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ioz-my.sharepoint.com/personal/i_balcerzak_cez_gov_pl/Documents/1_Zamówienia robocze/ZAMÓWIENIA/2026/Urządzenia smartband i ciśnieniomierze model i ścieżki dystrybucji KPO/Szacowanie wartości zamówienia/"/>
    </mc:Choice>
  </mc:AlternateContent>
  <xr:revisionPtr revIDLastSave="0" documentId="8_{26AF882B-8EBE-4EE6-806A-A72346CB0387}" xr6:coauthVersionLast="47" xr6:coauthVersionMax="47" xr10:uidLastSave="{00000000-0000-0000-0000-000000000000}"/>
  <bookViews>
    <workbookView xWindow="-120" yWindow="-120" windowWidth="29040" windowHeight="15720" xr2:uid="{0B63E852-A7C4-4BAE-A0B8-7BD7EFDDACA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F13" i="1"/>
  <c r="G12" i="1"/>
  <c r="F12" i="1"/>
  <c r="G11" i="1"/>
  <c r="F11" i="1"/>
  <c r="G10" i="1"/>
  <c r="F10" i="1"/>
  <c r="G8" i="1"/>
  <c r="F8" i="1"/>
  <c r="G6" i="1"/>
  <c r="F6" i="1"/>
  <c r="G5" i="1"/>
  <c r="F5" i="1"/>
</calcChain>
</file>

<file path=xl/sharedStrings.xml><?xml version="1.0" encoding="utf-8"?>
<sst xmlns="http://schemas.openxmlformats.org/spreadsheetml/2006/main" count="32" uniqueCount="25">
  <si>
    <t>Lp.</t>
  </si>
  <si>
    <t xml:space="preserve">Wartość netto (zł) </t>
  </si>
  <si>
    <t>Wartość brutto (zł)</t>
  </si>
  <si>
    <t>1.</t>
  </si>
  <si>
    <t>2.</t>
  </si>
  <si>
    <t>3.</t>
  </si>
  <si>
    <t>Przedmiot zamówienia</t>
  </si>
  <si>
    <t>Załącznik nr 2 - Formularz wyceny</t>
  </si>
  <si>
    <t>Cena jednostkowa
brutto (zł)</t>
  </si>
  <si>
    <t>Cena jednostkowa
netto (zł)</t>
  </si>
  <si>
    <t>Zamówienie podstawowe</t>
  </si>
  <si>
    <t>Liczba szt.</t>
  </si>
  <si>
    <t>Zamówienie opcjonalne</t>
  </si>
  <si>
    <t>16 000</t>
  </si>
  <si>
    <t xml:space="preserve">Opaski typu smartband </t>
  </si>
  <si>
    <t>Ciśnieniomierze</t>
  </si>
  <si>
    <t>Opracowanie m.in. 3 modeli wraz ze ścieżkami dystrybucji, planami komunikacji oraz projektem Regulaminu dystrybucji</t>
  </si>
  <si>
    <t>32 000</t>
  </si>
  <si>
    <t>6 000</t>
  </si>
  <si>
    <t>Suma zamówienie podstawowe:</t>
  </si>
  <si>
    <t>Suma zamówienie opcjonalne:</t>
  </si>
  <si>
    <t>Razem zamówienie podstawowe i opcjonalne:</t>
  </si>
  <si>
    <t xml:space="preserve">Wartość netto (zł). W przypadku pozycji nr 3. proszę podać wartość z uwzględnieniem praw autorskich </t>
  </si>
  <si>
    <t xml:space="preserve">Wartość brutto (zł). W przypadku pozycji nr 3. proszę podać wartość z uwzględnieniem praw autorskich </t>
  </si>
  <si>
    <t>Wartość samych praw autorskich brutto (zł). Kwota praw autorskich nie może przekraczać 10 tyś.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</si>
</sst>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D0D0D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3" borderId="4" xfId="0" applyNumberFormat="1" applyFont="1" applyFill="1" applyBorder="1" applyAlignment="1">
      <alignment horizontal="center" vertical="center" wrapText="1"/>
    </xf>
    <xf numFmtId="44" fontId="1" fillId="0" borderId="4" xfId="0" applyNumberFormat="1" applyFont="1" applyBorder="1" applyAlignment="1">
      <alignment horizontal="center" vertical="center" wrapText="1"/>
    </xf>
    <xf numFmtId="44" fontId="2" fillId="0" borderId="5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4" fontId="0" fillId="0" borderId="2" xfId="0" applyNumberFormat="1" applyBorder="1" applyAlignment="1">
      <alignment horizontal="center" vertical="center" wrapText="1"/>
    </xf>
    <xf numFmtId="44" fontId="0" fillId="0" borderId="7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left" vertical="center" wrapText="1"/>
    </xf>
    <xf numFmtId="44" fontId="0" fillId="0" borderId="3" xfId="0" applyNumberFormat="1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 wrapText="1"/>
    </xf>
    <xf numFmtId="44" fontId="0" fillId="3" borderId="10" xfId="0" applyNumberFormat="1" applyFill="1" applyBorder="1" applyAlignment="1">
      <alignment horizontal="center" vertical="center" wrapText="1"/>
    </xf>
    <xf numFmtId="44" fontId="0" fillId="3" borderId="2" xfId="0" applyNumberFormat="1" applyFill="1" applyBorder="1" applyAlignment="1">
      <alignment horizontal="center" vertical="center" wrapText="1"/>
    </xf>
    <xf numFmtId="44" fontId="0" fillId="3" borderId="7" xfId="0" applyNumberFormat="1" applyFill="1" applyBorder="1" applyAlignment="1">
      <alignment horizontal="center" vertical="center" wrapText="1"/>
    </xf>
    <xf numFmtId="44" fontId="0" fillId="3" borderId="9" xfId="0" applyNumberForma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44" fontId="0" fillId="0" borderId="4" xfId="0" applyNumberFormat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left" vertical="center" wrapText="1"/>
    </xf>
    <xf numFmtId="49" fontId="0" fillId="0" borderId="18" xfId="0" applyNumberFormat="1" applyBorder="1" applyAlignment="1">
      <alignment horizontal="center" vertical="center" wrapText="1"/>
    </xf>
    <xf numFmtId="44" fontId="0" fillId="0" borderId="18" xfId="0" applyNumberForma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44" fontId="0" fillId="0" borderId="19" xfId="0" applyNumberFormat="1" applyBorder="1" applyAlignment="1">
      <alignment horizontal="center" vertical="center" wrapText="1"/>
    </xf>
    <xf numFmtId="44" fontId="4" fillId="0" borderId="7" xfId="0" applyNumberFormat="1" applyFont="1" applyBorder="1" applyAlignment="1">
      <alignment horizontal="center" vertical="center" wrapText="1"/>
    </xf>
    <xf numFmtId="44" fontId="4" fillId="0" borderId="3" xfId="0" applyNumberFormat="1" applyFont="1" applyBorder="1" applyAlignment="1">
      <alignment horizontal="center" vertical="center" wrapText="1"/>
    </xf>
    <xf numFmtId="44" fontId="4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12" xfId="0" applyNumberFormat="1" applyFill="1" applyBorder="1" applyAlignment="1">
      <alignment horizontal="center" vertical="center" wrapText="1"/>
    </xf>
    <xf numFmtId="49" fontId="0" fillId="3" borderId="13" xfId="0" applyNumberFormat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44" fontId="0" fillId="0" borderId="9" xfId="0" applyNumberFormat="1" applyBorder="1" applyAlignment="1">
      <alignment horizontal="center" vertical="center" wrapText="1"/>
    </xf>
    <xf numFmtId="44" fontId="0" fillId="0" borderId="15" xfId="0" applyNumberFormat="1" applyBorder="1" applyAlignment="1">
      <alignment horizontal="center" vertical="center" wrapText="1"/>
    </xf>
    <xf numFmtId="44" fontId="0" fillId="0" borderId="17" xfId="0" applyNumberForma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42333</xdr:colOff>
      <xdr:row>4</xdr:row>
      <xdr:rowOff>21167</xdr:rowOff>
    </xdr:from>
    <xdr:to>
      <xdr:col>7</xdr:col>
      <xdr:colOff>1587500</xdr:colOff>
      <xdr:row>5</xdr:row>
      <xdr:rowOff>772583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028D69CA-7043-833E-BD74-EFEA8312F40F}"/>
            </a:ext>
          </a:extLst>
        </xdr:cNvPr>
        <xdr:cNvCxnSpPr/>
      </xdr:nvCxnSpPr>
      <xdr:spPr>
        <a:xfrm>
          <a:off x="9757833" y="1206500"/>
          <a:ext cx="1545167" cy="1534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63500</xdr:colOff>
      <xdr:row>9</xdr:row>
      <xdr:rowOff>52917</xdr:rowOff>
    </xdr:from>
    <xdr:to>
      <xdr:col>7</xdr:col>
      <xdr:colOff>1640417</xdr:colOff>
      <xdr:row>12</xdr:row>
      <xdr:rowOff>518583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DFCEA123-EE50-4E71-9C9C-21243F566B7E}"/>
            </a:ext>
          </a:extLst>
        </xdr:cNvPr>
        <xdr:cNvCxnSpPr/>
      </xdr:nvCxnSpPr>
      <xdr:spPr>
        <a:xfrm>
          <a:off x="9779000" y="4889500"/>
          <a:ext cx="1576917" cy="2159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63500</xdr:colOff>
      <xdr:row>4</xdr:row>
      <xdr:rowOff>21167</xdr:rowOff>
    </xdr:from>
    <xdr:to>
      <xdr:col>7</xdr:col>
      <xdr:colOff>1640417</xdr:colOff>
      <xdr:row>5</xdr:row>
      <xdr:rowOff>783167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6106C464-8347-A5F9-74DF-448DBD1A6AEA}"/>
            </a:ext>
          </a:extLst>
        </xdr:cNvPr>
        <xdr:cNvCxnSpPr/>
      </xdr:nvCxnSpPr>
      <xdr:spPr>
        <a:xfrm flipV="1">
          <a:off x="9779000" y="1206500"/>
          <a:ext cx="1576917" cy="15451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31750</xdr:colOff>
      <xdr:row>8</xdr:row>
      <xdr:rowOff>412750</xdr:rowOff>
    </xdr:from>
    <xdr:to>
      <xdr:col>7</xdr:col>
      <xdr:colOff>1651000</xdr:colOff>
      <xdr:row>12</xdr:row>
      <xdr:rowOff>571500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1B4E886B-7196-0C1B-D601-5814EE06D568}"/>
            </a:ext>
          </a:extLst>
        </xdr:cNvPr>
        <xdr:cNvCxnSpPr/>
      </xdr:nvCxnSpPr>
      <xdr:spPr>
        <a:xfrm flipV="1">
          <a:off x="9747250" y="4826000"/>
          <a:ext cx="1619250" cy="22754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21167</xdr:colOff>
      <xdr:row>6</xdr:row>
      <xdr:rowOff>42333</xdr:rowOff>
    </xdr:from>
    <xdr:to>
      <xdr:col>5</xdr:col>
      <xdr:colOff>31750</xdr:colOff>
      <xdr:row>6</xdr:row>
      <xdr:rowOff>1174750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32E8FE7-A52A-34FB-4F21-6CA5841F8642}"/>
            </a:ext>
          </a:extLst>
        </xdr:cNvPr>
        <xdr:cNvCxnSpPr/>
      </xdr:nvCxnSpPr>
      <xdr:spPr>
        <a:xfrm>
          <a:off x="2878667" y="3905250"/>
          <a:ext cx="3598333" cy="11324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52917</xdr:colOff>
      <xdr:row>6</xdr:row>
      <xdr:rowOff>52916</xdr:rowOff>
    </xdr:from>
    <xdr:to>
      <xdr:col>5</xdr:col>
      <xdr:colOff>0</xdr:colOff>
      <xdr:row>6</xdr:row>
      <xdr:rowOff>1164166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35AF4F81-9FC3-90A9-D25B-7F7E020BBC57}"/>
            </a:ext>
          </a:extLst>
        </xdr:cNvPr>
        <xdr:cNvCxnSpPr/>
      </xdr:nvCxnSpPr>
      <xdr:spPr>
        <a:xfrm flipV="1">
          <a:off x="2910417" y="3915833"/>
          <a:ext cx="3534833" cy="1111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A77C0-675E-4594-9681-BBB95578E7A3}">
  <dimension ref="A1:H13"/>
  <sheetViews>
    <sheetView tabSelected="1" topLeftCell="A2" zoomScale="90" zoomScaleNormal="90" workbookViewId="0">
      <selection activeCell="O7" sqref="O7"/>
    </sheetView>
  </sheetViews>
  <sheetFormatPr defaultRowHeight="15" x14ac:dyDescent="0.25"/>
  <cols>
    <col min="1" max="1" width="4" bestFit="1" customWidth="1"/>
    <col min="2" max="2" width="38.85546875" customWidth="1"/>
    <col min="3" max="3" width="17.42578125" customWidth="1"/>
    <col min="4" max="4" width="17.7109375" customWidth="1"/>
    <col min="5" max="5" width="18.5703125" customWidth="1"/>
    <col min="6" max="6" width="24.7109375" customWidth="1"/>
    <col min="7" max="7" width="24.28515625" customWidth="1"/>
    <col min="8" max="8" width="25.140625" customWidth="1"/>
  </cols>
  <sheetData>
    <row r="1" spans="1:8" x14ac:dyDescent="0.25">
      <c r="A1" s="35" t="s">
        <v>7</v>
      </c>
      <c r="B1" s="35"/>
      <c r="C1" s="35"/>
      <c r="D1" s="35"/>
      <c r="E1" s="35"/>
      <c r="F1" s="35"/>
      <c r="G1" s="35"/>
      <c r="H1" s="35"/>
    </row>
    <row r="2" spans="1:8" x14ac:dyDescent="0.25">
      <c r="A2" s="35"/>
      <c r="B2" s="35"/>
      <c r="C2" s="35"/>
      <c r="D2" s="35"/>
      <c r="E2" s="35"/>
      <c r="F2" s="35"/>
      <c r="G2" s="35"/>
      <c r="H2" s="35"/>
    </row>
    <row r="3" spans="1:8" ht="31.9" customHeight="1" x14ac:dyDescent="0.25">
      <c r="A3" s="7" t="s">
        <v>0</v>
      </c>
      <c r="B3" s="1" t="s">
        <v>6</v>
      </c>
      <c r="C3" s="39" t="s">
        <v>11</v>
      </c>
      <c r="D3" s="39" t="s">
        <v>9</v>
      </c>
      <c r="E3" s="39" t="s">
        <v>8</v>
      </c>
      <c r="F3" s="41" t="s">
        <v>22</v>
      </c>
      <c r="G3" s="43" t="s">
        <v>23</v>
      </c>
      <c r="H3" s="45" t="s">
        <v>24</v>
      </c>
    </row>
    <row r="4" spans="1:8" ht="117.75" customHeight="1" x14ac:dyDescent="0.25">
      <c r="A4" s="7"/>
      <c r="B4" s="22" t="s">
        <v>10</v>
      </c>
      <c r="C4" s="40"/>
      <c r="D4" s="40"/>
      <c r="E4" s="40"/>
      <c r="F4" s="42"/>
      <c r="G4" s="44"/>
      <c r="H4" s="46"/>
    </row>
    <row r="5" spans="1:8" ht="61.9" customHeight="1" x14ac:dyDescent="0.25">
      <c r="A5" s="9" t="s">
        <v>3</v>
      </c>
      <c r="B5" s="4" t="s">
        <v>14</v>
      </c>
      <c r="C5" s="5" t="s">
        <v>13</v>
      </c>
      <c r="D5" s="2"/>
      <c r="E5" s="2"/>
      <c r="F5" s="10">
        <f>C5*D5</f>
        <v>0</v>
      </c>
      <c r="G5" s="11">
        <f>C5*E5</f>
        <v>0</v>
      </c>
      <c r="H5" s="47"/>
    </row>
    <row r="6" spans="1:8" ht="63.6" customHeight="1" x14ac:dyDescent="0.25">
      <c r="A6" s="9" t="s">
        <v>4</v>
      </c>
      <c r="B6" s="4" t="s">
        <v>15</v>
      </c>
      <c r="C6" s="6">
        <v>3000</v>
      </c>
      <c r="D6" s="3"/>
      <c r="E6" s="3"/>
      <c r="F6" s="10">
        <f>C6*D6</f>
        <v>0</v>
      </c>
      <c r="G6" s="11">
        <f>C6*E6</f>
        <v>0</v>
      </c>
      <c r="H6" s="48"/>
    </row>
    <row r="7" spans="1:8" ht="93.75" customHeight="1" x14ac:dyDescent="0.25">
      <c r="A7" s="24" t="s">
        <v>5</v>
      </c>
      <c r="B7" s="12" t="s">
        <v>16</v>
      </c>
      <c r="C7" s="54"/>
      <c r="D7" s="55"/>
      <c r="E7" s="56"/>
      <c r="F7" s="10"/>
      <c r="G7" s="11"/>
      <c r="H7" s="13"/>
    </row>
    <row r="8" spans="1:8" ht="35.25" customHeight="1" x14ac:dyDescent="0.25">
      <c r="A8" s="50" t="s">
        <v>19</v>
      </c>
      <c r="B8" s="50"/>
      <c r="C8" s="50"/>
      <c r="D8" s="50"/>
      <c r="E8" s="50"/>
      <c r="F8" s="25">
        <f>SUM(F5:F7)</f>
        <v>0</v>
      </c>
      <c r="G8" s="32">
        <f>SUM(G5:G7)</f>
        <v>0</v>
      </c>
      <c r="H8" s="18"/>
    </row>
    <row r="9" spans="1:8" ht="33" customHeight="1" x14ac:dyDescent="0.25">
      <c r="A9" s="8"/>
      <c r="B9" s="23" t="s">
        <v>12</v>
      </c>
      <c r="C9" s="14" t="s">
        <v>11</v>
      </c>
      <c r="D9" s="15" t="s">
        <v>9</v>
      </c>
      <c r="E9" s="15" t="s">
        <v>8</v>
      </c>
      <c r="F9" s="16" t="s">
        <v>1</v>
      </c>
      <c r="G9" s="17" t="s">
        <v>2</v>
      </c>
      <c r="H9" s="18"/>
    </row>
    <row r="10" spans="1:8" ht="51.75" customHeight="1" x14ac:dyDescent="0.25">
      <c r="A10" s="9" t="s">
        <v>3</v>
      </c>
      <c r="B10" s="19" t="s">
        <v>14</v>
      </c>
      <c r="C10" s="20" t="s">
        <v>17</v>
      </c>
      <c r="D10" s="13"/>
      <c r="E10" s="13"/>
      <c r="F10" s="10">
        <f>C10*D10</f>
        <v>0</v>
      </c>
      <c r="G10" s="11">
        <f>C10*E10</f>
        <v>0</v>
      </c>
      <c r="H10" s="47"/>
    </row>
    <row r="11" spans="1:8" ht="40.5" customHeight="1" x14ac:dyDescent="0.25">
      <c r="A11" s="26" t="s">
        <v>4</v>
      </c>
      <c r="B11" s="27" t="s">
        <v>15</v>
      </c>
      <c r="C11" s="28" t="s">
        <v>18</v>
      </c>
      <c r="D11" s="29"/>
      <c r="E11" s="29"/>
      <c r="F11" s="30">
        <f>C11*D11</f>
        <v>0</v>
      </c>
      <c r="G11" s="31">
        <f>C11*E11</f>
        <v>0</v>
      </c>
      <c r="H11" s="49"/>
    </row>
    <row r="12" spans="1:8" ht="40.5" customHeight="1" x14ac:dyDescent="0.25">
      <c r="A12" s="51" t="s">
        <v>20</v>
      </c>
      <c r="B12" s="52"/>
      <c r="C12" s="52"/>
      <c r="D12" s="52"/>
      <c r="E12" s="53"/>
      <c r="F12" s="13">
        <f>SUM(F10:F11)</f>
        <v>0</v>
      </c>
      <c r="G12" s="33">
        <f>SUM(G10:G11)</f>
        <v>0</v>
      </c>
      <c r="H12" s="49"/>
    </row>
    <row r="13" spans="1:8" ht="45.75" customHeight="1" x14ac:dyDescent="0.25">
      <c r="A13" s="36" t="s">
        <v>21</v>
      </c>
      <c r="B13" s="37"/>
      <c r="C13" s="37"/>
      <c r="D13" s="37"/>
      <c r="E13" s="38"/>
      <c r="F13" s="21">
        <f>F8+F12</f>
        <v>0</v>
      </c>
      <c r="G13" s="34">
        <f>G8+G12</f>
        <v>0</v>
      </c>
      <c r="H13" s="48"/>
    </row>
  </sheetData>
  <mergeCells count="13">
    <mergeCell ref="A1:H2"/>
    <mergeCell ref="A13:E13"/>
    <mergeCell ref="C3:C4"/>
    <mergeCell ref="D3:D4"/>
    <mergeCell ref="E3:E4"/>
    <mergeCell ref="F3:F4"/>
    <mergeCell ref="G3:G4"/>
    <mergeCell ref="H3:H4"/>
    <mergeCell ref="H5:H6"/>
    <mergeCell ref="H10:H13"/>
    <mergeCell ref="A8:E8"/>
    <mergeCell ref="A12:E12"/>
    <mergeCell ref="C7:E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3323CFF675344B8EF6C966370A71E" ma:contentTypeVersion="14" ma:contentTypeDescription="Utwórz nowy dokument." ma:contentTypeScope="" ma:versionID="6b5058088e4018298fb8c085d45bb0af">
  <xsd:schema xmlns:xsd="http://www.w3.org/2001/XMLSchema" xmlns:xs="http://www.w3.org/2001/XMLSchema" xmlns:p="http://schemas.microsoft.com/office/2006/metadata/properties" xmlns:ns3="7858d509-e5d1-4f82-875b-27ffdb52bab1" xmlns:ns4="4c71069b-9d34-49e2-bced-9d22fbee6483" targetNamespace="http://schemas.microsoft.com/office/2006/metadata/properties" ma:root="true" ma:fieldsID="61cf2fd9c912b13fd011d96695eb5cae" ns3:_="" ns4:_="">
    <xsd:import namespace="7858d509-e5d1-4f82-875b-27ffdb52bab1"/>
    <xsd:import namespace="4c71069b-9d34-49e2-bced-9d22fbee648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8d509-e5d1-4f82-875b-27ffdb52ba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71069b-9d34-49e2-bced-9d22fbee6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466864-1F39-4EA2-A723-E5B5AD14FF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667BE9-268A-42A3-8473-3CEB8860DA37}">
  <ds:schemaRefs>
    <ds:schemaRef ds:uri="4c71069b-9d34-49e2-bced-9d22fbee6483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7858d509-e5d1-4f82-875b-27ffdb52bab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81EB12D-142E-4F57-9EC8-FBFC56689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8d509-e5d1-4f82-875b-27ffdb52bab1"/>
    <ds:schemaRef ds:uri="4c71069b-9d34-49e2-bced-9d22fbee64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Pytkowska Marta</dc:creator>
  <cp:lastModifiedBy>Budnik Iwona</cp:lastModifiedBy>
  <dcterms:created xsi:type="dcterms:W3CDTF">2022-04-28T13:09:06Z</dcterms:created>
  <dcterms:modified xsi:type="dcterms:W3CDTF">2026-09-23T14:44:42Z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0x01010021C3323CFF675344B8EF6C966370A71E</vt:lpwstr>
  </property>
</Properties>
</file>