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.magdziarz\Desktop\"/>
    </mc:Choice>
  </mc:AlternateContent>
  <xr:revisionPtr revIDLastSave="0" documentId="8_{4AAA834C-67EC-445A-995D-770EFFF4D8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ariant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" l="1"/>
  <c r="M6" i="3"/>
  <c r="N6" i="3"/>
  <c r="O6" i="3"/>
  <c r="N25" i="3"/>
  <c r="N15" i="3"/>
  <c r="L6" i="3" l="1"/>
</calcChain>
</file>

<file path=xl/sharedStrings.xml><?xml version="1.0" encoding="utf-8"?>
<sst xmlns="http://schemas.openxmlformats.org/spreadsheetml/2006/main" count="89" uniqueCount="57">
  <si>
    <t>Zapewnienie Subskrypcji na maksymalnie 36 miesięcy (zamówienie podstawowe)</t>
  </si>
  <si>
    <t>Lp.</t>
  </si>
  <si>
    <t>PN.</t>
  </si>
  <si>
    <t>Nazwa produktu referencyjnego</t>
  </si>
  <si>
    <t>Produkt oferowany przez wykonawcę</t>
  </si>
  <si>
    <t>Producent oferowanego produktu</t>
  </si>
  <si>
    <t>Liczba</t>
  </si>
  <si>
    <t>Okres obowiązywania</t>
  </si>
  <si>
    <t>Sposób licencjonowania produktu referencyjnego</t>
  </si>
  <si>
    <t>Cena jedn. netto PLN za 1 m-c</t>
  </si>
  <si>
    <t>Wartość zamówienia netto PLN</t>
  </si>
  <si>
    <t>VAT %</t>
  </si>
  <si>
    <t>Wartość zamówienia brutto PLN</t>
  </si>
  <si>
    <t>Wartość zamówienia brutto za pierwsze 12 miesięcy trwania umowy</t>
  </si>
  <si>
    <t>Wartość zamówienia brutto za drugie 12 miesięcy trwania umowy</t>
  </si>
  <si>
    <t>Wartość zamówienia brutto za trzecie 12 miesięcy trwania umowy</t>
  </si>
  <si>
    <t>36 miesięcy</t>
  </si>
  <si>
    <t>User per 1 mth</t>
  </si>
  <si>
    <t>34 miesiące</t>
  </si>
  <si>
    <t>N9U-00002</t>
  </si>
  <si>
    <t>Visio P2 Sub Per User</t>
  </si>
  <si>
    <t>SUMA A (podstawa)</t>
  </si>
  <si>
    <t xml:space="preserve">Zamówienie opcjonalne - Subskrypcje </t>
  </si>
  <si>
    <t>Cena jedn. netto PLN za 1 m-c w pierwszym roku trwania umowy</t>
  </si>
  <si>
    <t>Cena jedn. netto PLN za 1 m-c w drugim roku trwania umowy</t>
  </si>
  <si>
    <t>Cena jedn. netto PLN za 1 m-c w trzecim roku trwania umowy</t>
  </si>
  <si>
    <t>Wartość zamówienia netto PLN (po cenach z 1 roku trwania umowy na okres 36 misięcy)</t>
  </si>
  <si>
    <t>Wartość zamówienia brutto PLN (po cenach z 1 roku trwania umowy na okres 36 misięcy)</t>
  </si>
  <si>
    <t>7LS-00002</t>
  </si>
  <si>
    <t>Planner &amp; Project P3 Sub Per User</t>
  </si>
  <si>
    <t>V9B-00001</t>
  </si>
  <si>
    <t>Teams Rooms Pro Sub Per Device</t>
  </si>
  <si>
    <t>Device per 1 mth</t>
  </si>
  <si>
    <t>WFI-00005</t>
  </si>
  <si>
    <t>Teams Premium Sub Per User</t>
  </si>
  <si>
    <t>SUMA B (opcja subskrypcje)</t>
  </si>
  <si>
    <t>Zamówienie opcjonalne - Licecnja + Wsparcie Techniczne</t>
  </si>
  <si>
    <t>Cena jedn. netto PLN za 1 rok w pierwszym roku trwania umowy</t>
  </si>
  <si>
    <t>Cena jedn. netto PLN za 1 rok w drugim roku trwania umowy</t>
  </si>
  <si>
    <t>Cena jedn. netto PLN za 1 rok w trzecim roku trwania umowy</t>
  </si>
  <si>
    <t>9EA-00271</t>
  </si>
  <si>
    <t>Win Server DC Core ALng LSA 16L</t>
  </si>
  <si>
    <t xml:space="preserve">License + SA </t>
  </si>
  <si>
    <t>9EA-00039</t>
  </si>
  <si>
    <t>Win Server DC Core ALng LSA 2L</t>
  </si>
  <si>
    <t>9EM-00265</t>
  </si>
  <si>
    <t>Win Server Standard Core ALng LSA 16L</t>
  </si>
  <si>
    <t>9EM-00562</t>
  </si>
  <si>
    <t>Win Server Standard Core ALng LSA 2L</t>
  </si>
  <si>
    <t>7NQ-00302</t>
  </si>
  <si>
    <t>SQL Server Standard Core ALng LSA 2L</t>
  </si>
  <si>
    <t>7JQ-00341</t>
  </si>
  <si>
    <t>SQL Server Enterprise Core ALng LSA 2L</t>
  </si>
  <si>
    <t>SUMA C (opcja Licecnja + Wsparcie Techniczne)</t>
  </si>
  <si>
    <t>SUMA A + B + C</t>
  </si>
  <si>
    <t>M365 E7 FUSL</t>
  </si>
  <si>
    <t>EP2-79439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</si>
</sst>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44" fontId="2" fillId="0" borderId="4" xfId="0" applyNumberFormat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9" fontId="0" fillId="0" borderId="1" xfId="2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0" fontId="2" fillId="0" borderId="10" xfId="0" applyFont="1" applyBorder="1"/>
    <xf numFmtId="0" fontId="2" fillId="0" borderId="6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/>
    <xf numFmtId="0" fontId="5" fillId="0" borderId="1" xfId="0" applyFont="1" applyBorder="1"/>
    <xf numFmtId="0" fontId="0" fillId="0" borderId="14" xfId="0" applyBorder="1"/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1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4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E166-BA8C-4705-842A-F8F4C98757AA}">
  <dimension ref="A2:O27"/>
  <sheetViews>
    <sheetView tabSelected="1" topLeftCell="A6" zoomScale="80" zoomScaleNormal="80" workbookViewId="0">
      <selection activeCell="N27" sqref="N27"/>
    </sheetView>
  </sheetViews>
  <sheetFormatPr defaultRowHeight="14.4" x14ac:dyDescent="0.3"/>
  <cols>
    <col min="2" max="2" width="12" customWidth="1"/>
    <col min="3" max="3" width="33.88671875" customWidth="1"/>
    <col min="4" max="4" width="33.6640625" customWidth="1"/>
    <col min="5" max="5" width="30.6640625" bestFit="1" customWidth="1"/>
    <col min="6" max="6" width="12.44140625" customWidth="1"/>
    <col min="7" max="7" width="15.33203125" bestFit="1" customWidth="1"/>
    <col min="8" max="8" width="15.33203125" customWidth="1"/>
    <col min="9" max="10" width="14.44140625" customWidth="1"/>
    <col min="11" max="11" width="15.5546875" customWidth="1"/>
    <col min="12" max="12" width="22.109375" bestFit="1" customWidth="1"/>
    <col min="13" max="13" width="20.33203125" customWidth="1"/>
    <col min="14" max="14" width="20.88671875" customWidth="1"/>
    <col min="15" max="15" width="16.5546875" customWidth="1"/>
  </cols>
  <sheetData>
    <row r="2" spans="1:15" ht="48" customHeight="1" x14ac:dyDescent="0.3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72" x14ac:dyDescent="0.3">
      <c r="A3" s="3" t="s">
        <v>1</v>
      </c>
      <c r="B3" s="25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2" t="s">
        <v>11</v>
      </c>
      <c r="L3" s="26" t="s">
        <v>12</v>
      </c>
      <c r="M3" s="26" t="s">
        <v>13</v>
      </c>
      <c r="N3" s="26" t="s">
        <v>14</v>
      </c>
      <c r="O3" s="26" t="s">
        <v>15</v>
      </c>
    </row>
    <row r="4" spans="1:15" x14ac:dyDescent="0.3">
      <c r="A4" s="6">
        <v>1</v>
      </c>
      <c r="B4" s="7" t="s">
        <v>56</v>
      </c>
      <c r="C4" s="7" t="s">
        <v>55</v>
      </c>
      <c r="D4" s="7"/>
      <c r="E4" s="7"/>
      <c r="F4" s="17">
        <v>930</v>
      </c>
      <c r="G4" s="17" t="s">
        <v>16</v>
      </c>
      <c r="H4" s="17" t="s">
        <v>17</v>
      </c>
      <c r="I4" s="16"/>
      <c r="J4" s="16"/>
      <c r="K4" s="9">
        <v>0.23</v>
      </c>
      <c r="L4" s="24"/>
      <c r="M4" s="24"/>
      <c r="N4" s="24"/>
      <c r="O4" s="24"/>
    </row>
    <row r="5" spans="1:15" x14ac:dyDescent="0.3">
      <c r="A5" s="6">
        <v>2</v>
      </c>
      <c r="B5" s="10" t="s">
        <v>19</v>
      </c>
      <c r="C5" s="10" t="s">
        <v>20</v>
      </c>
      <c r="D5" s="7"/>
      <c r="E5" s="7"/>
      <c r="F5" s="17">
        <v>11</v>
      </c>
      <c r="G5" s="18" t="s">
        <v>18</v>
      </c>
      <c r="H5" s="18" t="s">
        <v>17</v>
      </c>
      <c r="I5" s="16"/>
      <c r="J5" s="16"/>
      <c r="K5" s="9">
        <v>0.23</v>
      </c>
      <c r="L5" s="24"/>
      <c r="M5" s="24"/>
      <c r="N5" s="24"/>
      <c r="O5" s="24"/>
    </row>
    <row r="6" spans="1:15" ht="35.4" customHeight="1" x14ac:dyDescent="0.3">
      <c r="A6" s="12"/>
      <c r="B6" s="12"/>
      <c r="C6" s="11" t="s">
        <v>21</v>
      </c>
      <c r="D6" s="12"/>
      <c r="E6" s="12"/>
      <c r="F6" s="13"/>
      <c r="G6" s="12"/>
      <c r="H6" s="12"/>
      <c r="I6" s="13"/>
      <c r="J6" s="13"/>
      <c r="K6" s="13"/>
      <c r="L6" s="14">
        <f>SUM(L4:L5)</f>
        <v>0</v>
      </c>
      <c r="M6" s="14">
        <f>SUM(M4:M5)</f>
        <v>0</v>
      </c>
      <c r="N6" s="14">
        <f>SUM(N4:N5)</f>
        <v>0</v>
      </c>
      <c r="O6" s="14">
        <f>SUM(O4:O5)</f>
        <v>0</v>
      </c>
    </row>
    <row r="7" spans="1:15" ht="35.4" customHeight="1" x14ac:dyDescent="0.3"/>
    <row r="8" spans="1:15" ht="35.4" customHeight="1" x14ac:dyDescent="0.3">
      <c r="A8" s="49" t="s">
        <v>22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5" ht="73.2" customHeight="1" x14ac:dyDescent="0.3">
      <c r="A9" s="29" t="s">
        <v>1</v>
      </c>
      <c r="B9" s="29" t="s">
        <v>2</v>
      </c>
      <c r="C9" s="29" t="s">
        <v>3</v>
      </c>
      <c r="D9" s="29" t="s">
        <v>4</v>
      </c>
      <c r="E9" s="29" t="s">
        <v>5</v>
      </c>
      <c r="F9" s="29" t="s">
        <v>6</v>
      </c>
      <c r="G9" s="41" t="s">
        <v>8</v>
      </c>
      <c r="H9" s="41"/>
      <c r="I9" s="33" t="s">
        <v>23</v>
      </c>
      <c r="J9" s="33" t="s">
        <v>24</v>
      </c>
      <c r="K9" s="33" t="s">
        <v>25</v>
      </c>
      <c r="L9" s="34" t="s">
        <v>11</v>
      </c>
      <c r="M9" s="33" t="s">
        <v>26</v>
      </c>
      <c r="N9" s="33" t="s">
        <v>27</v>
      </c>
    </row>
    <row r="10" spans="1:15" x14ac:dyDescent="0.3">
      <c r="A10" s="8">
        <v>1</v>
      </c>
      <c r="B10" s="7" t="s">
        <v>56</v>
      </c>
      <c r="C10" s="7" t="s">
        <v>55</v>
      </c>
      <c r="D10" s="7"/>
      <c r="E10" s="27"/>
      <c r="F10" s="7">
        <v>186</v>
      </c>
      <c r="G10" s="42" t="s">
        <v>17</v>
      </c>
      <c r="H10" s="42"/>
      <c r="I10" s="16"/>
      <c r="J10" s="16"/>
      <c r="K10" s="9"/>
      <c r="L10" s="39">
        <v>0.23</v>
      </c>
      <c r="M10" s="1"/>
      <c r="N10" s="1"/>
    </row>
    <row r="11" spans="1:15" x14ac:dyDescent="0.3">
      <c r="A11" s="8">
        <v>2</v>
      </c>
      <c r="B11" s="7" t="s">
        <v>19</v>
      </c>
      <c r="C11" s="8" t="s">
        <v>20</v>
      </c>
      <c r="D11" s="7"/>
      <c r="E11" s="27"/>
      <c r="F11" s="7">
        <v>2</v>
      </c>
      <c r="G11" s="43" t="s">
        <v>17</v>
      </c>
      <c r="H11" s="43"/>
      <c r="I11" s="16"/>
      <c r="J11" s="16"/>
      <c r="K11" s="23"/>
      <c r="L11" s="39">
        <v>0.23</v>
      </c>
      <c r="M11" s="1"/>
      <c r="N11" s="1"/>
    </row>
    <row r="12" spans="1:15" ht="16.95" customHeight="1" x14ac:dyDescent="0.3">
      <c r="A12" s="8">
        <v>3</v>
      </c>
      <c r="B12" s="7" t="s">
        <v>28</v>
      </c>
      <c r="C12" s="8" t="s">
        <v>29</v>
      </c>
      <c r="D12" s="7"/>
      <c r="E12" s="27"/>
      <c r="F12" s="7">
        <v>5</v>
      </c>
      <c r="G12" s="42" t="s">
        <v>17</v>
      </c>
      <c r="H12" s="42"/>
      <c r="I12" s="16"/>
      <c r="J12" s="16"/>
      <c r="K12" s="23"/>
      <c r="L12" s="39">
        <v>0.23</v>
      </c>
      <c r="M12" s="1"/>
      <c r="N12" s="1"/>
    </row>
    <row r="13" spans="1:15" ht="16.95" customHeight="1" x14ac:dyDescent="0.3">
      <c r="A13" s="8">
        <v>4</v>
      </c>
      <c r="B13" s="7" t="s">
        <v>30</v>
      </c>
      <c r="C13" s="8" t="s">
        <v>31</v>
      </c>
      <c r="D13" s="7"/>
      <c r="E13" s="27"/>
      <c r="F13" s="7">
        <v>10</v>
      </c>
      <c r="G13" s="44" t="s">
        <v>32</v>
      </c>
      <c r="H13" s="44"/>
      <c r="I13" s="16"/>
      <c r="J13" s="16"/>
      <c r="K13" s="23"/>
      <c r="L13" s="39">
        <v>0.23</v>
      </c>
      <c r="M13" s="1"/>
      <c r="N13" s="1"/>
    </row>
    <row r="14" spans="1:15" ht="16.95" customHeight="1" x14ac:dyDescent="0.3">
      <c r="A14" s="8">
        <v>5</v>
      </c>
      <c r="B14" s="7" t="s">
        <v>33</v>
      </c>
      <c r="C14" s="8" t="s">
        <v>34</v>
      </c>
      <c r="D14" s="7"/>
      <c r="E14" s="27"/>
      <c r="F14" s="7">
        <v>10</v>
      </c>
      <c r="G14" s="43" t="s">
        <v>17</v>
      </c>
      <c r="H14" s="43"/>
      <c r="I14" s="16"/>
      <c r="J14" s="16"/>
      <c r="K14" s="23"/>
      <c r="L14" s="39">
        <v>0.23</v>
      </c>
      <c r="M14" s="1"/>
      <c r="N14" s="1"/>
    </row>
    <row r="15" spans="1:15" x14ac:dyDescent="0.3">
      <c r="A15" s="21"/>
      <c r="B15" s="21"/>
      <c r="C15" s="35" t="s">
        <v>35</v>
      </c>
      <c r="D15" s="21"/>
      <c r="E15" s="21"/>
      <c r="F15" s="22"/>
      <c r="G15" s="54"/>
      <c r="H15" s="54"/>
      <c r="I15" s="22"/>
      <c r="J15" s="22"/>
      <c r="K15" s="22"/>
      <c r="L15" s="22"/>
      <c r="M15" s="22"/>
      <c r="N15" s="14">
        <f>SUM(N11:N14)</f>
        <v>0</v>
      </c>
    </row>
    <row r="16" spans="1:15" ht="35.4" customHeight="1" x14ac:dyDescent="0.3"/>
    <row r="17" spans="1:14" ht="35.4" customHeight="1" x14ac:dyDescent="0.3">
      <c r="A17" s="45" t="s">
        <v>36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72" x14ac:dyDescent="0.3">
      <c r="A18" s="3" t="s">
        <v>1</v>
      </c>
      <c r="B18" s="32" t="s">
        <v>2</v>
      </c>
      <c r="C18" s="29" t="s">
        <v>3</v>
      </c>
      <c r="D18" s="29" t="s">
        <v>4</v>
      </c>
      <c r="E18" s="2" t="s">
        <v>5</v>
      </c>
      <c r="F18" s="2" t="s">
        <v>6</v>
      </c>
      <c r="G18" s="50" t="s">
        <v>8</v>
      </c>
      <c r="H18" s="51"/>
      <c r="I18" s="4" t="s">
        <v>37</v>
      </c>
      <c r="J18" s="4" t="s">
        <v>38</v>
      </c>
      <c r="K18" s="4" t="s">
        <v>39</v>
      </c>
      <c r="L18" s="38" t="s">
        <v>11</v>
      </c>
      <c r="M18" s="33" t="s">
        <v>26</v>
      </c>
      <c r="N18" s="33" t="s">
        <v>27</v>
      </c>
    </row>
    <row r="19" spans="1:14" x14ac:dyDescent="0.3">
      <c r="A19" s="31">
        <v>1</v>
      </c>
      <c r="B19" s="10" t="s">
        <v>40</v>
      </c>
      <c r="C19" s="10" t="s">
        <v>41</v>
      </c>
      <c r="D19" s="30"/>
      <c r="E19" s="7"/>
      <c r="F19" s="17">
        <v>1</v>
      </c>
      <c r="G19" s="52" t="s">
        <v>42</v>
      </c>
      <c r="H19" s="53"/>
      <c r="I19" s="16"/>
      <c r="J19" s="16"/>
      <c r="K19" s="9"/>
      <c r="L19" s="39">
        <v>0.23</v>
      </c>
      <c r="M19" s="1"/>
      <c r="N19" s="1"/>
    </row>
    <row r="20" spans="1:14" x14ac:dyDescent="0.3">
      <c r="A20" s="31">
        <v>2</v>
      </c>
      <c r="B20" s="10" t="s">
        <v>43</v>
      </c>
      <c r="C20" s="10" t="s">
        <v>44</v>
      </c>
      <c r="D20" s="7"/>
      <c r="E20" s="7"/>
      <c r="F20" s="17">
        <v>1</v>
      </c>
      <c r="G20" s="52" t="s">
        <v>42</v>
      </c>
      <c r="H20" s="53"/>
      <c r="I20" s="16"/>
      <c r="J20" s="16"/>
      <c r="K20" s="23"/>
      <c r="L20" s="39">
        <v>0.23</v>
      </c>
      <c r="M20" s="1"/>
      <c r="N20" s="1"/>
    </row>
    <row r="21" spans="1:14" x14ac:dyDescent="0.3">
      <c r="A21" s="31">
        <v>3</v>
      </c>
      <c r="B21" s="10" t="s">
        <v>45</v>
      </c>
      <c r="C21" s="10" t="s">
        <v>46</v>
      </c>
      <c r="D21" s="7"/>
      <c r="E21" s="7"/>
      <c r="F21" s="17">
        <v>1</v>
      </c>
      <c r="G21" s="52" t="s">
        <v>42</v>
      </c>
      <c r="H21" s="53"/>
      <c r="I21" s="16"/>
      <c r="J21" s="16"/>
      <c r="K21" s="23"/>
      <c r="L21" s="39">
        <v>0.23</v>
      </c>
      <c r="M21" s="1"/>
      <c r="N21" s="1"/>
    </row>
    <row r="22" spans="1:14" x14ac:dyDescent="0.3">
      <c r="A22" s="31">
        <v>4</v>
      </c>
      <c r="B22" s="10" t="s">
        <v>47</v>
      </c>
      <c r="C22" s="10" t="s">
        <v>48</v>
      </c>
      <c r="D22" s="5"/>
      <c r="E22" s="5"/>
      <c r="F22" s="17">
        <v>1</v>
      </c>
      <c r="G22" s="52" t="s">
        <v>42</v>
      </c>
      <c r="H22" s="53"/>
      <c r="I22" s="16"/>
      <c r="J22" s="16"/>
      <c r="K22" s="23"/>
      <c r="L22" s="39">
        <v>0.23</v>
      </c>
      <c r="M22" s="1"/>
      <c r="N22" s="1"/>
    </row>
    <row r="23" spans="1:14" x14ac:dyDescent="0.3">
      <c r="A23" s="31">
        <v>5</v>
      </c>
      <c r="B23" s="10" t="s">
        <v>49</v>
      </c>
      <c r="C23" s="10" t="s">
        <v>50</v>
      </c>
      <c r="D23" s="7"/>
      <c r="E23" s="7"/>
      <c r="F23" s="17">
        <v>1</v>
      </c>
      <c r="G23" s="52" t="s">
        <v>42</v>
      </c>
      <c r="H23" s="53"/>
      <c r="I23" s="16"/>
      <c r="J23" s="16"/>
      <c r="K23" s="23"/>
      <c r="L23" s="39">
        <v>0.23</v>
      </c>
      <c r="M23" s="1"/>
      <c r="N23" s="1"/>
    </row>
    <row r="24" spans="1:14" x14ac:dyDescent="0.3">
      <c r="A24" s="31">
        <v>6</v>
      </c>
      <c r="B24" s="10" t="s">
        <v>51</v>
      </c>
      <c r="C24" s="10" t="s">
        <v>52</v>
      </c>
      <c r="D24" s="5"/>
      <c r="E24" s="5"/>
      <c r="F24" s="17">
        <v>1</v>
      </c>
      <c r="G24" s="52" t="s">
        <v>42</v>
      </c>
      <c r="H24" s="53"/>
      <c r="I24" s="16"/>
      <c r="J24" s="16"/>
      <c r="K24" s="23"/>
      <c r="L24" s="39">
        <v>0.23</v>
      </c>
      <c r="M24" s="1"/>
      <c r="N24" s="1"/>
    </row>
    <row r="25" spans="1:14" ht="28.8" x14ac:dyDescent="0.3">
      <c r="A25" s="21"/>
      <c r="B25" s="12"/>
      <c r="C25" s="28" t="s">
        <v>53</v>
      </c>
      <c r="D25" s="12"/>
      <c r="E25" s="12"/>
      <c r="F25" s="13"/>
      <c r="G25" s="47"/>
      <c r="H25" s="48"/>
      <c r="I25" s="13"/>
      <c r="J25" s="13"/>
      <c r="K25" s="13"/>
      <c r="L25" s="36"/>
      <c r="M25" s="22"/>
      <c r="N25" s="14">
        <f>SUM(N19:N24)</f>
        <v>0</v>
      </c>
    </row>
    <row r="26" spans="1:14" x14ac:dyDescent="0.3">
      <c r="A26" s="15"/>
      <c r="B26" s="15"/>
      <c r="C26" s="19"/>
      <c r="D26" s="15"/>
      <c r="E26" s="15"/>
      <c r="F26" s="15"/>
      <c r="G26" s="15"/>
      <c r="H26" s="15"/>
      <c r="I26" s="15"/>
      <c r="J26" s="15"/>
      <c r="K26" s="15"/>
      <c r="L26" s="15"/>
      <c r="M26" s="37"/>
      <c r="N26" s="37"/>
    </row>
    <row r="27" spans="1:14" ht="21" x14ac:dyDescent="0.3">
      <c r="A27" s="21"/>
      <c r="B27" s="21"/>
      <c r="C27" s="20" t="s">
        <v>54</v>
      </c>
      <c r="D27" s="21"/>
      <c r="E27" s="21"/>
      <c r="F27" s="22"/>
      <c r="G27" s="47"/>
      <c r="H27" s="48"/>
      <c r="I27" s="22"/>
      <c r="J27" s="22"/>
      <c r="K27" s="22"/>
      <c r="L27" s="36"/>
      <c r="M27" s="22"/>
      <c r="N27" s="40">
        <f>SUM(L6,N15,N25)</f>
        <v>0</v>
      </c>
    </row>
  </sheetData>
  <mergeCells count="19">
    <mergeCell ref="A2:O2"/>
    <mergeCell ref="G25:H25"/>
    <mergeCell ref="G27:H27"/>
    <mergeCell ref="A8:N8"/>
    <mergeCell ref="A17:N17"/>
    <mergeCell ref="G18:H18"/>
    <mergeCell ref="G24:H24"/>
    <mergeCell ref="G23:H23"/>
    <mergeCell ref="G21:H21"/>
    <mergeCell ref="G22:H22"/>
    <mergeCell ref="G20:H20"/>
    <mergeCell ref="G19:H19"/>
    <mergeCell ref="G15:H15"/>
    <mergeCell ref="G9:H9"/>
    <mergeCell ref="G10:H10"/>
    <mergeCell ref="G14:H14"/>
    <mergeCell ref="G13:H13"/>
    <mergeCell ref="G12:H12"/>
    <mergeCell ref="G11:H1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e974b8-f052-443e-af34-864497f9dae3">
      <Terms xmlns="http://schemas.microsoft.com/office/infopath/2007/PartnerControls"/>
    </lcf76f155ced4ddcb4097134ff3c332f>
    <TaxCatchAll xmlns="2b4fec8c-6342-430f-9a53-83f3fffa3636" xsi:nil="true"/>
    <Opis xmlns="f6e974b8-f052-443e-af34-864497f9da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D0CC6DEEB3664BB79573F3E8546B03" ma:contentTypeVersion="20" ma:contentTypeDescription="Utwórz nowy dokument." ma:contentTypeScope="" ma:versionID="0760f6d239c163f2cf179555d5a01e07">
  <xsd:schema xmlns:xsd="http://www.w3.org/2001/XMLSchema" xmlns:xs="http://www.w3.org/2001/XMLSchema" xmlns:p="http://schemas.microsoft.com/office/2006/metadata/properties" xmlns:ns1="http://schemas.microsoft.com/sharepoint/v3" xmlns:ns2="f6e974b8-f052-443e-af34-864497f9dae3" xmlns:ns3="2b4fec8c-6342-430f-9a53-83f3fffa3636" targetNamespace="http://schemas.microsoft.com/office/2006/metadata/properties" ma:root="true" ma:fieldsID="0e9097b6173e11fc5eda1d7b55b0a14f" ns1:_="" ns2:_="" ns3:_="">
    <xsd:import namespace="http://schemas.microsoft.com/sharepoint/v3"/>
    <xsd:import namespace="f6e974b8-f052-443e-af34-864497f9dae3"/>
    <xsd:import namespace="2b4fec8c-6342-430f-9a53-83f3fffa3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Opi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974b8-f052-443e-af34-864497f9d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Opis" ma:index="15" nillable="true" ma:displayName="Opis" ma:format="Dropdown" ma:internalName="Opis">
      <xsd:simpleType>
        <xsd:restriction base="dms:Text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Tagi obrazów" ma:readOnly="false" ma:fieldId="{5cf76f15-5ced-4ddc-b409-7134ff3c332f}" ma:taxonomyMulti="true" ma:sspId="6203b583-8050-4136-8cdf-9dc75ae04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fec8c-6342-430f-9a53-83f3fffa36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dea8094-9afe-449c-8a5e-929e236c2c81}" ma:internalName="TaxCatchAll" ma:showField="CatchAllData" ma:web="2b4fec8c-6342-430f-9a53-83f3fffa36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3DD6E-FB4F-4DD7-BEF6-CE4A0B2CC9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e974b8-f052-443e-af34-864497f9dae3"/>
    <ds:schemaRef ds:uri="2b4fec8c-6342-430f-9a53-83f3fffa3636"/>
  </ds:schemaRefs>
</ds:datastoreItem>
</file>

<file path=customXml/itemProps2.xml><?xml version="1.0" encoding="utf-8"?>
<ds:datastoreItem xmlns:ds="http://schemas.openxmlformats.org/officeDocument/2006/customXml" ds:itemID="{CAB957A1-95FB-4516-A7CE-891D1C924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e974b8-f052-443e-af34-864497f9dae3"/>
    <ds:schemaRef ds:uri="2b4fec8c-6342-430f-9a53-83f3fffa3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F9B625-CE62-4D08-AA3E-343DCF7B16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Wariant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Magdziarz Adam</cp:lastModifiedBy>
  <cp:revision/>
  <dcterms:created xsi:type="dcterms:W3CDTF">2026-03-02T12:12:16Z</dcterms:created>
  <dcterms:modified xsi:type="dcterms:W3CDTF">2026-07-07T20:00:34Z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0x01010087D0CC6DEEB3664BB79573F3E8546B03</vt:lpwstr>
  </property>
  <property fmtid="{D5CDD505-2E9C-101B-9397-08002B2CF9AE}" pid="3" name="MediaServiceImageTags">
    <vt:lpwstr/>
  </property>
</Properties>
</file>