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1516F77B-B746-4190-A3EB-85900B5043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6" i="1"/>
  <c r="I6" i="1" s="1"/>
  <c r="G7" i="1"/>
  <c r="I7" i="1" s="1"/>
  <c r="I18" i="1" l="1"/>
  <c r="G18" i="1"/>
  <c r="I8" i="1"/>
  <c r="G8" i="1"/>
  <c r="G20" i="1" l="1"/>
  <c r="I20" i="1"/>
</calcChain>
</file>

<file path=xl/sharedStrings.xml><?xml version="1.0" encoding="utf-8"?>
<sst xmlns="http://schemas.openxmlformats.org/spreadsheetml/2006/main" count="41" uniqueCount="27">
  <si>
    <t>Lp.</t>
  </si>
  <si>
    <t>Nazwa usługi</t>
  </si>
  <si>
    <t>Liczba jednostek</t>
  </si>
  <si>
    <t>VAT %</t>
  </si>
  <si>
    <t>Wartość brutto PLN</t>
  </si>
  <si>
    <t>Cena jedn. netto PLN</t>
  </si>
  <si>
    <t>SUMA A + SUMA B</t>
  </si>
  <si>
    <t>SUMA B (opcja)</t>
  </si>
  <si>
    <t>ZAMÓWIENIE PODSTAWOWE</t>
  </si>
  <si>
    <t>ZAMÓWIENIE OPCJONALNE</t>
  </si>
  <si>
    <t>Nazwa</t>
  </si>
  <si>
    <t>Wartość netto [PLN]</t>
  </si>
  <si>
    <t>Wartość brutto 
[PLN]</t>
  </si>
  <si>
    <t>Cena jedn. Netto
[PLN]</t>
  </si>
  <si>
    <t>Wartość netto
[PLN]</t>
  </si>
  <si>
    <t>Red Hat Enterprise Linux for Virtual Datacenters + Satellite Add-On lub oprogramowanie równoważne</t>
  </si>
  <si>
    <t>Red Hat Enterprise Linux Server + Satellite Add-On lub oprogramowanie równoważne</t>
  </si>
  <si>
    <t>Red Hat Learning Subscription Course lub równoważne</t>
  </si>
  <si>
    <t>*Oferowany produkt:
Producent i nazwa produktu</t>
  </si>
  <si>
    <t>* Wykonawca oferujący rozwiązanie równoważne zobowiązany jest dołączyć do oferty dokumenty pozwalające na ocenę spełnienia wymagań równoważności zgodniem z pkt 5 OPZ</t>
  </si>
  <si>
    <t>Okres subskrypcji</t>
  </si>
  <si>
    <t>22.06.2027-15.12.2031</t>
  </si>
  <si>
    <t>15.12.2026-15.12.2031</t>
  </si>
  <si>
    <t>60 miesięcy od daty dostawy</t>
  </si>
  <si>
    <t>12 miesięcy od daty dostawy</t>
  </si>
  <si>
    <t xml:space="preserve">SUMA A (podstawa) </t>
  </si>
  <si>
    <t>Załącznnik nr 2 do Zapytania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</si>
</sst>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44" fontId="3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9" fontId="0" fillId="0" borderId="1" xfId="2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0" xfId="0" applyFont="1"/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1" zoomScale="78" zoomScaleNormal="78" workbookViewId="0">
      <selection activeCell="I12" sqref="I12"/>
    </sheetView>
  </sheetViews>
  <sheetFormatPr defaultRowHeight="14.5" x14ac:dyDescent="0.35"/>
  <cols>
    <col min="2" max="2" width="39.5429687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08984375" bestFit="1" customWidth="1"/>
  </cols>
  <sheetData>
    <row r="1" spans="1:9" x14ac:dyDescent="0.35">
      <c r="A1" t="s">
        <v>26</v>
      </c>
    </row>
    <row r="2" spans="1:9" x14ac:dyDescent="0.35">
      <c r="A2">
        <v>266515</v>
      </c>
    </row>
    <row r="3" spans="1:9" ht="15" thickBot="1" x14ac:dyDescent="0.4"/>
    <row r="4" spans="1:9" ht="25.5" customHeight="1" thickBot="1" x14ac:dyDescent="0.4">
      <c r="A4" s="47" t="s">
        <v>8</v>
      </c>
      <c r="B4" s="48"/>
      <c r="C4" s="48"/>
      <c r="D4" s="48"/>
      <c r="E4" s="48"/>
      <c r="F4" s="48"/>
      <c r="G4" s="48"/>
      <c r="H4" s="48"/>
      <c r="I4" s="49"/>
    </row>
    <row r="5" spans="1:9" s="24" customFormat="1" ht="40" customHeight="1" x14ac:dyDescent="0.35">
      <c r="A5" s="23" t="s">
        <v>0</v>
      </c>
      <c r="B5" s="25" t="s">
        <v>10</v>
      </c>
      <c r="C5" s="27" t="s">
        <v>18</v>
      </c>
      <c r="D5" s="22" t="s">
        <v>2</v>
      </c>
      <c r="E5" s="20" t="s">
        <v>20</v>
      </c>
      <c r="F5" s="20" t="s">
        <v>13</v>
      </c>
      <c r="G5" s="20" t="s">
        <v>14</v>
      </c>
      <c r="H5" s="22" t="s">
        <v>3</v>
      </c>
      <c r="I5" s="21" t="s">
        <v>12</v>
      </c>
    </row>
    <row r="6" spans="1:9" s="19" customFormat="1" ht="40" customHeight="1" x14ac:dyDescent="0.35">
      <c r="A6" s="2">
        <v>1</v>
      </c>
      <c r="B6" s="26" t="s">
        <v>15</v>
      </c>
      <c r="C6" s="26"/>
      <c r="D6" s="32">
        <v>200</v>
      </c>
      <c r="E6" s="3" t="s">
        <v>23</v>
      </c>
      <c r="F6" s="11"/>
      <c r="G6" s="11">
        <f t="shared" ref="G6:G7" si="0">D6*F6</f>
        <v>0</v>
      </c>
      <c r="H6" s="4"/>
      <c r="I6" s="18">
        <f t="shared" ref="I6:I7" si="1">G6*H6+G6</f>
        <v>0</v>
      </c>
    </row>
    <row r="7" spans="1:9" s="19" customFormat="1" ht="40" customHeight="1" x14ac:dyDescent="0.35">
      <c r="A7" s="2">
        <v>2</v>
      </c>
      <c r="B7" s="26" t="s">
        <v>17</v>
      </c>
      <c r="C7" s="26"/>
      <c r="D7" s="32">
        <v>50</v>
      </c>
      <c r="E7" s="3" t="s">
        <v>24</v>
      </c>
      <c r="F7" s="11"/>
      <c r="G7" s="11">
        <f t="shared" si="0"/>
        <v>0</v>
      </c>
      <c r="H7" s="4"/>
      <c r="I7" s="18">
        <f t="shared" si="1"/>
        <v>0</v>
      </c>
    </row>
    <row r="8" spans="1:9" ht="40" customHeight="1" x14ac:dyDescent="0.35">
      <c r="A8" s="5"/>
      <c r="B8" s="6" t="s">
        <v>25</v>
      </c>
      <c r="C8" s="7"/>
      <c r="D8" s="7"/>
      <c r="E8" s="7"/>
      <c r="F8" s="8"/>
      <c r="G8" s="9">
        <f>SUM(G6:G7)</f>
        <v>0</v>
      </c>
      <c r="H8" s="8"/>
      <c r="I8" s="9">
        <f>SUM(I6:I7)</f>
        <v>0</v>
      </c>
    </row>
    <row r="9" spans="1:9" ht="35.4" customHeight="1" thickBot="1" x14ac:dyDescent="0.4"/>
    <row r="10" spans="1:9" ht="24.5" customHeight="1" thickBot="1" x14ac:dyDescent="0.4">
      <c r="A10" s="47" t="s">
        <v>9</v>
      </c>
      <c r="B10" s="48"/>
      <c r="C10" s="48"/>
      <c r="D10" s="48"/>
      <c r="E10" s="48"/>
      <c r="F10" s="48"/>
      <c r="G10" s="48"/>
      <c r="H10" s="48"/>
      <c r="I10" s="49"/>
    </row>
    <row r="11" spans="1:9" s="19" customFormat="1" ht="40" customHeight="1" x14ac:dyDescent="0.35">
      <c r="A11" s="34" t="s">
        <v>0</v>
      </c>
      <c r="B11" s="35" t="s">
        <v>1</v>
      </c>
      <c r="C11" s="36" t="s">
        <v>18</v>
      </c>
      <c r="D11" s="37" t="s">
        <v>2</v>
      </c>
      <c r="E11" s="38" t="s">
        <v>20</v>
      </c>
      <c r="F11" s="38" t="s">
        <v>5</v>
      </c>
      <c r="G11" s="38" t="s">
        <v>11</v>
      </c>
      <c r="H11" s="37" t="s">
        <v>3</v>
      </c>
      <c r="I11" s="39" t="s">
        <v>4</v>
      </c>
    </row>
    <row r="12" spans="1:9" s="19" customFormat="1" ht="40" customHeight="1" x14ac:dyDescent="0.35">
      <c r="A12" s="44">
        <v>1</v>
      </c>
      <c r="B12" s="40" t="s">
        <v>15</v>
      </c>
      <c r="C12" s="45"/>
      <c r="D12" s="12">
        <v>200</v>
      </c>
      <c r="E12" s="41" t="s">
        <v>23</v>
      </c>
      <c r="F12" s="11"/>
      <c r="G12" s="11">
        <f t="shared" ref="G12:G17" si="2">D12*F12</f>
        <v>0</v>
      </c>
      <c r="H12" s="28"/>
      <c r="I12" s="42">
        <f t="shared" ref="I12:I17" si="3">G12*H12+G12</f>
        <v>0</v>
      </c>
    </row>
    <row r="13" spans="1:9" s="19" customFormat="1" ht="40" customHeight="1" x14ac:dyDescent="0.35">
      <c r="A13" s="44">
        <v>2</v>
      </c>
      <c r="B13" s="40" t="s">
        <v>17</v>
      </c>
      <c r="C13" s="45"/>
      <c r="D13" s="12">
        <v>100</v>
      </c>
      <c r="E13" s="41" t="s">
        <v>24</v>
      </c>
      <c r="F13" s="11"/>
      <c r="G13" s="11">
        <f t="shared" si="2"/>
        <v>0</v>
      </c>
      <c r="H13" s="28"/>
      <c r="I13" s="42">
        <f t="shared" si="3"/>
        <v>0</v>
      </c>
    </row>
    <row r="14" spans="1:9" ht="29" x14ac:dyDescent="0.35">
      <c r="A14" s="44">
        <v>3</v>
      </c>
      <c r="B14" s="40" t="s">
        <v>16</v>
      </c>
      <c r="C14" s="45"/>
      <c r="D14" s="41">
        <v>4</v>
      </c>
      <c r="E14" s="46" t="s">
        <v>23</v>
      </c>
      <c r="F14" s="11"/>
      <c r="G14" s="11">
        <f t="shared" si="2"/>
        <v>0</v>
      </c>
      <c r="H14" s="28"/>
      <c r="I14" s="42">
        <f t="shared" si="3"/>
        <v>0</v>
      </c>
    </row>
    <row r="15" spans="1:9" s="19" customFormat="1" ht="40" customHeight="1" x14ac:dyDescent="0.35">
      <c r="A15" s="44">
        <v>4</v>
      </c>
      <c r="B15" s="40" t="s">
        <v>15</v>
      </c>
      <c r="C15" s="45"/>
      <c r="D15" s="41">
        <v>177</v>
      </c>
      <c r="E15" s="43" t="s">
        <v>22</v>
      </c>
      <c r="F15" s="11"/>
      <c r="G15" s="11">
        <f t="shared" si="2"/>
        <v>0</v>
      </c>
      <c r="H15" s="28"/>
      <c r="I15" s="42">
        <f t="shared" si="3"/>
        <v>0</v>
      </c>
    </row>
    <row r="16" spans="1:9" s="19" customFormat="1" ht="40" customHeight="1" x14ac:dyDescent="0.35">
      <c r="A16" s="44">
        <v>5</v>
      </c>
      <c r="B16" s="40" t="s">
        <v>15</v>
      </c>
      <c r="C16" s="45"/>
      <c r="D16" s="41">
        <v>24</v>
      </c>
      <c r="E16" s="43" t="s">
        <v>21</v>
      </c>
      <c r="F16" s="11"/>
      <c r="G16" s="11">
        <f t="shared" si="2"/>
        <v>0</v>
      </c>
      <c r="H16" s="28"/>
      <c r="I16" s="42">
        <f t="shared" si="3"/>
        <v>0</v>
      </c>
    </row>
    <row r="17" spans="1:9" s="19" customFormat="1" ht="40" customHeight="1" x14ac:dyDescent="0.35">
      <c r="A17" s="44">
        <v>6</v>
      </c>
      <c r="B17" s="40" t="s">
        <v>16</v>
      </c>
      <c r="C17" s="45"/>
      <c r="D17" s="41">
        <v>32</v>
      </c>
      <c r="E17" s="43" t="s">
        <v>22</v>
      </c>
      <c r="F17" s="11"/>
      <c r="G17" s="11">
        <f t="shared" si="2"/>
        <v>0</v>
      </c>
      <c r="H17" s="28"/>
      <c r="I17" s="42">
        <f t="shared" si="3"/>
        <v>0</v>
      </c>
    </row>
    <row r="18" spans="1:9" s="19" customFormat="1" ht="40" customHeight="1" x14ac:dyDescent="0.35">
      <c r="A18" s="5"/>
      <c r="B18" s="36" t="s">
        <v>7</v>
      </c>
      <c r="C18" s="7"/>
      <c r="D18" s="30"/>
      <c r="E18" s="30"/>
      <c r="F18" s="29"/>
      <c r="G18" s="31">
        <f>SUM(G12:G13)</f>
        <v>0</v>
      </c>
      <c r="H18" s="29"/>
      <c r="I18" s="31">
        <f>SUM(I12:I17)</f>
        <v>0</v>
      </c>
    </row>
    <row r="19" spans="1:9" ht="3.65" customHeight="1" x14ac:dyDescent="0.35">
      <c r="A19" s="10"/>
      <c r="B19" s="13"/>
      <c r="C19" s="10"/>
      <c r="D19" s="10"/>
      <c r="E19" s="10"/>
      <c r="F19" s="10"/>
      <c r="G19" s="10"/>
      <c r="H19" s="10"/>
      <c r="I19" s="10"/>
    </row>
    <row r="20" spans="1:9" ht="35.4" customHeight="1" x14ac:dyDescent="0.35">
      <c r="A20" s="1"/>
      <c r="B20" s="14" t="s">
        <v>6</v>
      </c>
      <c r="C20" s="15"/>
      <c r="D20" s="15"/>
      <c r="E20" s="15"/>
      <c r="F20" s="16"/>
      <c r="G20" s="9">
        <f>G18+G8</f>
        <v>0</v>
      </c>
      <c r="H20" s="16"/>
      <c r="I20" s="17">
        <f>I8+I18</f>
        <v>0</v>
      </c>
    </row>
    <row r="21" spans="1:9" ht="35.4" customHeight="1" x14ac:dyDescent="0.35">
      <c r="B21" s="33" t="s">
        <v>19</v>
      </c>
    </row>
  </sheetData>
  <mergeCells count="2">
    <mergeCell ref="A4:I4"/>
    <mergeCell ref="A10:I10"/>
  </mergeCells>
  <phoneticPr fontId="8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2026-03-20T20:23:02Z</dcterms:created>
  <dcterms:modified xsi:type="dcterms:W3CDTF">2026-05-14T08:04:34Z</dcterms:modified>
</cp:coreProperties>
</file>