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nieporecki\Documents\2026\Szacowanie\Szacowanie - DAM\Do publikacji\"/>
    </mc:Choice>
  </mc:AlternateContent>
  <xr:revisionPtr revIDLastSave="0" documentId="13_ncr:1_{D420CB1E-7FF3-4346-B418-5653D796B6AC}" xr6:coauthVersionLast="47" xr6:coauthVersionMax="47" xr10:uidLastSave="{00000000-0000-0000-0000-000000000000}"/>
  <bookViews>
    <workbookView xWindow="-110" yWindow="-110" windowWidth="19420" windowHeight="11500" xr2:uid="{80744395-2162-4AE1-8972-E6693AFE028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3" i="1" l="1"/>
  <c r="G13" i="1" s="1"/>
  <c r="F13" i="1"/>
  <c r="F12" i="1"/>
  <c r="D12" i="1"/>
  <c r="G12" i="1" s="1"/>
  <c r="D7" i="1"/>
  <c r="G7" i="1" s="1"/>
  <c r="D6" i="1"/>
  <c r="G6" i="1" s="1"/>
  <c r="G8" i="1" s="1"/>
  <c r="F7" i="1"/>
  <c r="F6" i="1"/>
  <c r="F8" i="1" s="1"/>
  <c r="G14" i="1" l="1"/>
  <c r="G15" i="1"/>
  <c r="F14" i="1"/>
  <c r="F15" i="1" s="1"/>
</calcChain>
</file>

<file path=xl/sharedStrings.xml><?xml version="1.0" encoding="utf-8"?>
<sst xmlns="http://schemas.openxmlformats.org/spreadsheetml/2006/main" count="24" uniqueCount="17">
  <si>
    <t>Lp.</t>
  </si>
  <si>
    <t>Przedmiot zamówienia</t>
  </si>
  <si>
    <t>SUMA</t>
  </si>
  <si>
    <t>Cena jednostkowa netto PLN</t>
  </si>
  <si>
    <t>Cena jednostkowa brutto PLN</t>
  </si>
  <si>
    <t>Wartość netto PLN</t>
  </si>
  <si>
    <t>Wartość brutto PLN</t>
  </si>
  <si>
    <t>Załącznik nr 2 - Formularz wyceny szacunkowej - Wsparcie systemu DAM</t>
  </si>
  <si>
    <t>Zamówienie podstawowe (gwarantowane)</t>
  </si>
  <si>
    <t>Zamówienie opcjonalne</t>
  </si>
  <si>
    <t xml:space="preserve">Dostawa dodatkowych licencji ze wsparciem i gwarancją producenta  </t>
  </si>
  <si>
    <t>liczba / liczba serwerów</t>
  </si>
  <si>
    <t>Usługi Rozwoju</t>
  </si>
  <si>
    <t>ilość godzin / ilość maksymalna</t>
  </si>
  <si>
    <t xml:space="preserve">IBM Security Guardium Package (Software) per 100 Resource Units SW Subscription &amp; Support Renewal </t>
  </si>
  <si>
    <t>Wartość łącznie (gwarantowane+opcja):</t>
  </si>
  <si>
    <t xml:space="preserve">Wsparcie serwisowe i gwarancyjne Wykonawcy w okresie od 14.06.2026 do 31.12.2029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</si>
</sst>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FFFFFF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4" fontId="1" fillId="3" borderId="1" xfId="0" applyNumberFormat="1" applyFont="1" applyFill="1" applyBorder="1" applyAlignment="1">
      <alignment horizontal="center" vertical="center" wrapText="1"/>
    </xf>
    <xf numFmtId="44" fontId="0" fillId="3" borderId="1" xfId="0" applyNumberFormat="1" applyFill="1" applyBorder="1" applyAlignment="1">
      <alignment horizontal="center" vertical="center" wrapText="1"/>
    </xf>
    <xf numFmtId="44" fontId="0" fillId="3" borderId="2" xfId="0" applyNumberFormat="1" applyFill="1" applyBorder="1" applyAlignment="1">
      <alignment horizontal="center" vertical="center" wrapText="1"/>
    </xf>
    <xf numFmtId="0" fontId="5" fillId="0" borderId="0" xfId="0" applyFont="1"/>
    <xf numFmtId="0" fontId="4" fillId="4" borderId="3" xfId="0" applyFont="1" applyFill="1" applyBorder="1" applyAlignment="1">
      <alignment horizontal="right"/>
    </xf>
    <xf numFmtId="0" fontId="4" fillId="4" borderId="2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0" fillId="4" borderId="0" xfId="0" applyFill="1"/>
    <xf numFmtId="44" fontId="6" fillId="2" borderId="0" xfId="0" applyNumberFormat="1" applyFont="1" applyFill="1" applyAlignment="1">
      <alignment horizontal="right"/>
    </xf>
    <xf numFmtId="44" fontId="3" fillId="2" borderId="1" xfId="0" applyNumberFormat="1" applyFont="1" applyFill="1" applyBorder="1" applyAlignment="1">
      <alignment horizontal="right"/>
    </xf>
    <xf numFmtId="0" fontId="7" fillId="5" borderId="5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2" xfId="0" applyFont="1" applyFill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39CD5-82B9-4381-8BEB-9E80EB2CD461}">
  <dimension ref="A1:G15"/>
  <sheetViews>
    <sheetView tabSelected="1" topLeftCell="A3" zoomScaleNormal="100" workbookViewId="0">
      <selection activeCell="B6" sqref="B6"/>
    </sheetView>
  </sheetViews>
  <sheetFormatPr defaultRowHeight="14.5" x14ac:dyDescent="0.35"/>
  <cols>
    <col min="1" max="1" width="4.90625" customWidth="1"/>
    <col min="2" max="2" width="28.453125" customWidth="1"/>
    <col min="3" max="3" width="21.26953125" customWidth="1"/>
    <col min="4" max="4" width="23.453125" customWidth="1"/>
    <col min="5" max="5" width="15.7265625" customWidth="1"/>
    <col min="6" max="6" width="19.08984375" customWidth="1"/>
    <col min="7" max="8" width="18.1796875" customWidth="1"/>
    <col min="9" max="9" width="17.6328125" customWidth="1"/>
    <col min="10" max="10" width="18.6328125" customWidth="1"/>
  </cols>
  <sheetData>
    <row r="1" spans="1:7" x14ac:dyDescent="0.35">
      <c r="A1" s="10" t="s">
        <v>7</v>
      </c>
    </row>
    <row r="4" spans="1:7" ht="18.5" x14ac:dyDescent="0.45">
      <c r="A4" s="17" t="s">
        <v>8</v>
      </c>
      <c r="B4" s="17"/>
      <c r="C4" s="17"/>
      <c r="D4" s="17"/>
      <c r="E4" s="17"/>
      <c r="F4" s="17"/>
      <c r="G4" s="17"/>
    </row>
    <row r="5" spans="1:7" ht="29" x14ac:dyDescent="0.35">
      <c r="A5" s="3" t="s">
        <v>0</v>
      </c>
      <c r="B5" s="1" t="s">
        <v>1</v>
      </c>
      <c r="C5" s="1" t="s">
        <v>3</v>
      </c>
      <c r="D5" s="1" t="s">
        <v>4</v>
      </c>
      <c r="E5" s="1" t="s">
        <v>11</v>
      </c>
      <c r="F5" s="2" t="s">
        <v>5</v>
      </c>
      <c r="G5" s="2" t="s">
        <v>6</v>
      </c>
    </row>
    <row r="6" spans="1:7" ht="70" customHeight="1" x14ac:dyDescent="0.35">
      <c r="A6" s="4">
        <v>1</v>
      </c>
      <c r="B6" s="5" t="s">
        <v>16</v>
      </c>
      <c r="C6" s="8">
        <v>0</v>
      </c>
      <c r="D6" s="8">
        <f>C6*1.23</f>
        <v>0</v>
      </c>
      <c r="E6" s="5">
        <v>1</v>
      </c>
      <c r="F6" s="7">
        <f>C6*E6</f>
        <v>0</v>
      </c>
      <c r="G6" s="7">
        <f>D6*E6</f>
        <v>0</v>
      </c>
    </row>
    <row r="7" spans="1:7" ht="83" customHeight="1" x14ac:dyDescent="0.35">
      <c r="A7" s="4">
        <v>2</v>
      </c>
      <c r="B7" s="6" t="s">
        <v>10</v>
      </c>
      <c r="C7" s="9">
        <v>0</v>
      </c>
      <c r="D7" s="8">
        <f>C7*1.23</f>
        <v>0</v>
      </c>
      <c r="E7" s="6">
        <v>25</v>
      </c>
      <c r="F7" s="7">
        <f t="shared" ref="F7" si="0">C7*E7</f>
        <v>0</v>
      </c>
      <c r="G7" s="7">
        <f t="shared" ref="G7" si="1">D7*E7</f>
        <v>0</v>
      </c>
    </row>
    <row r="8" spans="1:7" x14ac:dyDescent="0.35">
      <c r="A8" s="22" t="s">
        <v>2</v>
      </c>
      <c r="B8" s="23"/>
      <c r="C8" s="23"/>
      <c r="D8" s="23"/>
      <c r="E8" s="24"/>
      <c r="F8" s="16">
        <f>SUM(F6:F7)</f>
        <v>0</v>
      </c>
      <c r="G8" s="16">
        <f>SUM(G6:G7)</f>
        <v>0</v>
      </c>
    </row>
    <row r="9" spans="1:7" s="14" customFormat="1" x14ac:dyDescent="0.35">
      <c r="A9" s="11"/>
      <c r="B9" s="12"/>
      <c r="C9" s="12"/>
      <c r="D9" s="12"/>
      <c r="E9" s="12"/>
      <c r="F9" s="13"/>
      <c r="G9" s="13"/>
    </row>
    <row r="10" spans="1:7" s="14" customFormat="1" ht="18.5" x14ac:dyDescent="0.45">
      <c r="A10" s="18" t="s">
        <v>9</v>
      </c>
      <c r="B10" s="19"/>
      <c r="C10" s="19"/>
      <c r="D10" s="19"/>
      <c r="E10" s="19"/>
      <c r="F10" s="19"/>
      <c r="G10" s="20"/>
    </row>
    <row r="11" spans="1:7" ht="29" x14ac:dyDescent="0.35">
      <c r="A11" s="3" t="s">
        <v>0</v>
      </c>
      <c r="B11" s="1" t="s">
        <v>1</v>
      </c>
      <c r="C11" s="1" t="s">
        <v>3</v>
      </c>
      <c r="D11" s="1" t="s">
        <v>4</v>
      </c>
      <c r="E11" s="1" t="s">
        <v>13</v>
      </c>
      <c r="F11" s="2" t="s">
        <v>5</v>
      </c>
      <c r="G11" s="2" t="s">
        <v>6</v>
      </c>
    </row>
    <row r="12" spans="1:7" ht="83" customHeight="1" x14ac:dyDescent="0.35">
      <c r="A12" s="4">
        <v>1</v>
      </c>
      <c r="B12" s="6" t="s">
        <v>12</v>
      </c>
      <c r="C12" s="9">
        <v>0</v>
      </c>
      <c r="D12" s="9">
        <f>C12*1.23</f>
        <v>0</v>
      </c>
      <c r="E12" s="6">
        <v>2000</v>
      </c>
      <c r="F12" s="7">
        <f>C12*E12</f>
        <v>0</v>
      </c>
      <c r="G12" s="7">
        <f>D12*E12</f>
        <v>0</v>
      </c>
    </row>
    <row r="13" spans="1:7" ht="83" customHeight="1" x14ac:dyDescent="0.35">
      <c r="A13" s="4">
        <v>2</v>
      </c>
      <c r="B13" s="6" t="s">
        <v>14</v>
      </c>
      <c r="C13" s="9">
        <v>0</v>
      </c>
      <c r="D13" s="9">
        <f>C13*1.23</f>
        <v>0</v>
      </c>
      <c r="E13" s="6">
        <v>380</v>
      </c>
      <c r="F13" s="7">
        <f>C13*E13</f>
        <v>0</v>
      </c>
      <c r="G13" s="7">
        <f>D13*E13</f>
        <v>0</v>
      </c>
    </row>
    <row r="14" spans="1:7" x14ac:dyDescent="0.35">
      <c r="A14" s="22" t="s">
        <v>2</v>
      </c>
      <c r="B14" s="23"/>
      <c r="C14" s="23"/>
      <c r="D14" s="23"/>
      <c r="E14" s="24"/>
      <c r="F14" s="16">
        <f>SUM(F12:F13)</f>
        <v>0</v>
      </c>
      <c r="G14" s="16">
        <f>SUM(G12:G13)</f>
        <v>0</v>
      </c>
    </row>
    <row r="15" spans="1:7" ht="15.5" x14ac:dyDescent="0.35">
      <c r="A15" s="21" t="s">
        <v>15</v>
      </c>
      <c r="B15" s="21"/>
      <c r="C15" s="21"/>
      <c r="D15" s="21"/>
      <c r="E15" s="21"/>
      <c r="F15" s="15">
        <f>SUM(F8,F14)</f>
        <v>0</v>
      </c>
      <c r="G15" s="15">
        <f>SUM(G8,G14)</f>
        <v>0</v>
      </c>
    </row>
  </sheetData>
  <mergeCells count="5">
    <mergeCell ref="A4:G4"/>
    <mergeCell ref="A10:G10"/>
    <mergeCell ref="A15:E15"/>
    <mergeCell ref="A14:E14"/>
    <mergeCell ref="A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Nieporęcki Paweł</dc:creator>
  <cp:lastModifiedBy>Nieporęcki Paweł</cp:lastModifiedBy>
  <dcterms:created xsi:type="dcterms:W3CDTF">2022-05-31T13:07:55Z</dcterms:created>
  <dcterms:modified xsi:type="dcterms:W3CDTF">2026-04-14T13:16:27Z</dcterms:modified>
</cp:coreProperties>
</file>