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marika_czarnecka_cez_gov_pl/Documents/Pulpit/2026/Microsoft dla MZ/"/>
    </mc:Choice>
  </mc:AlternateContent>
  <xr:revisionPtr revIDLastSave="41" documentId="13_ncr:1_{56CA981D-D8BB-453D-8163-FEFEA4F30B68}" xr6:coauthVersionLast="47" xr6:coauthVersionMax="47" xr10:uidLastSave="{265FD539-5BB0-4B47-B1AE-D06EBFF8B633}"/>
  <bookViews>
    <workbookView xWindow="-110" yWindow="-110" windowWidth="19420" windowHeight="11500" xr2:uid="{00000000-000D-0000-FFFF-FFFF00000000}"/>
  </bookViews>
  <sheets>
    <sheet name="Wariant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" l="1"/>
  <c r="N7" i="3"/>
  <c r="O7" i="3"/>
  <c r="N28" i="3"/>
  <c r="N18" i="3"/>
  <c r="L7" i="3" l="1"/>
  <c r="N30" i="3" s="1"/>
</calcChain>
</file>

<file path=xl/sharedStrings.xml><?xml version="1.0" encoding="utf-8"?>
<sst xmlns="http://schemas.openxmlformats.org/spreadsheetml/2006/main" count="106" uniqueCount="68">
  <si>
    <t>Zapewnienie Subskrypcji na maksymalnie 36 miesięcy (zamówienie podstawowe)</t>
  </si>
  <si>
    <t>Lp.</t>
  </si>
  <si>
    <t>PN.</t>
  </si>
  <si>
    <t>Nazwa produktu referencyjnego</t>
  </si>
  <si>
    <t>Produkt oferowany przez wykonawcę</t>
  </si>
  <si>
    <t>Producent oferowanego produktu</t>
  </si>
  <si>
    <t>Liczba</t>
  </si>
  <si>
    <t>Okres obowiązywania</t>
  </si>
  <si>
    <t>Sposób licencjonowania produktu referencyjnego</t>
  </si>
  <si>
    <t>Cena jedn. netto PLN za 1 m-c</t>
  </si>
  <si>
    <t>Wartość zamówienia netto PLN</t>
  </si>
  <si>
    <t>VAT %</t>
  </si>
  <si>
    <t>Wartość zamówienia brutto PLN</t>
  </si>
  <si>
    <t>Wartość zamówienia brutto za pierwsze 12 miesięcy trwania umowy</t>
  </si>
  <si>
    <t>Wartość zamówienia brutto za drugie 12 miesięcy trwania umowy</t>
  </si>
  <si>
    <t>Wartość zamówienia brutto za trzecie 12 miesięcy trwania umowy</t>
  </si>
  <si>
    <t>AAD-33168</t>
  </si>
  <si>
    <t>M365 E5 Unified ShrdSvr ALNG SubsVL MVL PerUsr</t>
  </si>
  <si>
    <t>36 miesięcy</t>
  </si>
  <si>
    <t>User per 1 mth</t>
  </si>
  <si>
    <t>83I-00001</t>
  </si>
  <si>
    <t>M365 Copilot Sub Add-on</t>
  </si>
  <si>
    <t>34 miesiące</t>
  </si>
  <si>
    <t>N9U-00002</t>
  </si>
  <si>
    <t>Visio P2 Sub Per User</t>
  </si>
  <si>
    <t>SUMA A (podstawa)</t>
  </si>
  <si>
    <t xml:space="preserve">Zamówienie opcjonalne - Subskrypcje </t>
  </si>
  <si>
    <t>Cena jedn. netto PLN za 1 m-c w pierwszym roku trwania umowy</t>
  </si>
  <si>
    <t>Cena jedn. netto PLN za 1 m-c w drugim roku trwania umowy</t>
  </si>
  <si>
    <t>Cena jedn. netto PLN za 1 m-c w trzecim roku trwania umowy</t>
  </si>
  <si>
    <t>Wartość zamówienia netto PLN (po cenach z 1 roku trwania umowy na okres 36 misięcy)</t>
  </si>
  <si>
    <t>Wartość zamówienia brutto PLN (po cenach z 1 roku trwania umowy na okres 36 misięcy)</t>
  </si>
  <si>
    <t>NK4-00002</t>
  </si>
  <si>
    <t>Power BI Pro Sub Per User</t>
  </si>
  <si>
    <t>7LS-00002</t>
  </si>
  <si>
    <t>Planner &amp; Project P3 Sub Per User</t>
  </si>
  <si>
    <t>V9B-00001</t>
  </si>
  <si>
    <t>Teams Rooms Pro Sub Per Device</t>
  </si>
  <si>
    <t>Device per 1 mth</t>
  </si>
  <si>
    <t>WFI-00005</t>
  </si>
  <si>
    <t>Teams Premium Sub Per User</t>
  </si>
  <si>
    <t>SUMA B (opcja subskrypcje)</t>
  </si>
  <si>
    <t>Zamówienie opcjonalne - Licecnja + Wsparcie Techniczne</t>
  </si>
  <si>
    <t>Cena jedn. netto PLN za 1 rok w pierwszym roku trwania umowy</t>
  </si>
  <si>
    <t>Cena jedn. netto PLN za 1 rok w drugim roku trwania umowy</t>
  </si>
  <si>
    <t>Cena jedn. netto PLN za 1 rok w trzecim roku trwania umowy</t>
  </si>
  <si>
    <t>9EA-00271</t>
  </si>
  <si>
    <t>Win Server DC Core ALng LSA 16L</t>
  </si>
  <si>
    <t xml:space="preserve">License + SA </t>
  </si>
  <si>
    <t>9EA-00039</t>
  </si>
  <si>
    <t>Win Server DC Core ALng LSA 2L</t>
  </si>
  <si>
    <t>9EM-00265</t>
  </si>
  <si>
    <t>Win Server Standard Core ALng LSA 16L</t>
  </si>
  <si>
    <t>9EM-00562</t>
  </si>
  <si>
    <t>Win Server Standard Core ALng LSA 2L</t>
  </si>
  <si>
    <t>7NQ-00302</t>
  </si>
  <si>
    <t>SQL Server Standard Core ALng LSA 2L</t>
  </si>
  <si>
    <t>7JQ-00341</t>
  </si>
  <si>
    <t>SQL Server Enterprise Core ALng LSA 2L</t>
  </si>
  <si>
    <t>SUMA C (opcja Licecnja + Wsparcie Techniczne)</t>
  </si>
  <si>
    <t>SUMA A + B + C</t>
  </si>
  <si>
    <t>1. Umowa zawierana będzie na okres 36 miesięcy, zgodnie ze standardowym okresem obowiązywania umowy producenta oprogramowania referencyjnego.</t>
  </si>
  <si>
    <t>Zamawiający wymaga, aby w ramach realizacji zamówienia na dostawę subskrypcji, licencji oraz wsparcia technicznego Wykonawca zapewnił możliwość realizacji płatności częściowych, obejmujących pełen trzyletni okres obowiązywania umowy. Zamawiający przewiduje następujący harmonogram płatności:</t>
  </si>
  <si>
    <t>2. Wynagrodzenie za zamówienie gwarantowane rozliczane będzie w trzech równych rocznych częściach, odpowiadających kolejnym okresom 12‑miesięcznym trwania umowy, tj.:</t>
  </si>
  <si>
    <r>
      <t>I płatność</t>
    </r>
    <r>
      <rPr>
        <sz val="12"/>
        <color rgb="FFFF0000"/>
        <rFont val="Aptos"/>
        <family val="2"/>
      </rPr>
      <t xml:space="preserve"> – płatna w momencie wejścia w życie umowy (pierwsze 12 miesięcy),</t>
    </r>
  </si>
  <si>
    <r>
      <t>II płatność</t>
    </r>
    <r>
      <rPr>
        <sz val="12"/>
        <color rgb="FFFF0000"/>
        <rFont val="Aptos"/>
        <family val="2"/>
      </rPr>
      <t xml:space="preserve"> – płatna w pierwszą rocznicę zawarcia umowy (kolejne 12 miesięcy),</t>
    </r>
  </si>
  <si>
    <r>
      <t>III płatność</t>
    </r>
    <r>
      <rPr>
        <sz val="12"/>
        <color rgb="FFFF0000"/>
        <rFont val="Aptos"/>
        <family val="2"/>
      </rPr>
      <t xml:space="preserve"> – płatna w drugą rocznicę zawarcia umowy (ostatnie 12 miesięcy).</t>
    </r>
  </si>
  <si>
    <t>3. Każda płatność obejmować będzie należności licencyjne wynikające z zakresu zamówienia gwarantowanego, zgodnie z zasadami rozliczeń obowiązującymi w ramach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</si>
</sst>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FF0000"/>
      <name val="Aptos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44" fontId="2" fillId="0" borderId="4" xfId="0" applyNumberFormat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9" fontId="0" fillId="0" borderId="1" xfId="2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2" fillId="0" borderId="10" xfId="0" applyFont="1" applyBorder="1"/>
    <xf numFmtId="0" fontId="2" fillId="0" borderId="6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9" fontId="0" fillId="0" borderId="1" xfId="2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/>
    <xf numFmtId="0" fontId="5" fillId="0" borderId="1" xfId="0" applyFont="1" applyBorder="1"/>
    <xf numFmtId="0" fontId="0" fillId="0" borderId="14" xfId="0" applyBorder="1"/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1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4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2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E166-BA8C-4705-842A-F8F4C98757AA}">
  <dimension ref="A2:O38"/>
  <sheetViews>
    <sheetView tabSelected="1" topLeftCell="D19" zoomScale="80" zoomScaleNormal="80" workbookViewId="0">
      <selection activeCell="I32" sqref="I32"/>
    </sheetView>
  </sheetViews>
  <sheetFormatPr defaultRowHeight="14.5" x14ac:dyDescent="0.35"/>
  <cols>
    <col min="2" max="2" width="12" customWidth="1"/>
    <col min="3" max="3" width="33.81640625" customWidth="1"/>
    <col min="4" max="4" width="33.7265625" customWidth="1"/>
    <col min="5" max="5" width="30.7265625" bestFit="1" customWidth="1"/>
    <col min="6" max="6" width="12.453125" customWidth="1"/>
    <col min="7" max="7" width="15.26953125" bestFit="1" customWidth="1"/>
    <col min="8" max="8" width="15.26953125" customWidth="1"/>
    <col min="9" max="10" width="14.453125" customWidth="1"/>
    <col min="11" max="11" width="15.54296875" customWidth="1"/>
    <col min="12" max="12" width="22.1796875" bestFit="1" customWidth="1"/>
    <col min="13" max="13" width="20.26953125" customWidth="1"/>
    <col min="14" max="14" width="20.81640625" customWidth="1"/>
    <col min="15" max="15" width="16.54296875" customWidth="1"/>
  </cols>
  <sheetData>
    <row r="2" spans="1:15" ht="48" customHeight="1" x14ac:dyDescent="0.3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72.5" x14ac:dyDescent="0.35">
      <c r="A3" s="3" t="s">
        <v>1</v>
      </c>
      <c r="B3" s="26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2" t="s">
        <v>11</v>
      </c>
      <c r="L3" s="27" t="s">
        <v>12</v>
      </c>
      <c r="M3" s="27" t="s">
        <v>13</v>
      </c>
      <c r="N3" s="27" t="s">
        <v>14</v>
      </c>
      <c r="O3" s="27" t="s">
        <v>15</v>
      </c>
    </row>
    <row r="4" spans="1:15" ht="29" x14ac:dyDescent="0.35">
      <c r="A4" s="6">
        <v>1</v>
      </c>
      <c r="B4" s="7" t="s">
        <v>16</v>
      </c>
      <c r="C4" s="7" t="s">
        <v>17</v>
      </c>
      <c r="D4" s="7"/>
      <c r="E4" s="7"/>
      <c r="F4" s="17">
        <v>930</v>
      </c>
      <c r="G4" s="17" t="s">
        <v>18</v>
      </c>
      <c r="H4" s="17" t="s">
        <v>19</v>
      </c>
      <c r="I4" s="16"/>
      <c r="J4" s="16"/>
      <c r="K4" s="9">
        <v>0.23</v>
      </c>
      <c r="L4" s="24"/>
      <c r="M4" s="24"/>
      <c r="N4" s="24"/>
      <c r="O4" s="24"/>
    </row>
    <row r="5" spans="1:15" x14ac:dyDescent="0.35">
      <c r="A5" s="6">
        <v>2</v>
      </c>
      <c r="B5" s="10" t="s">
        <v>20</v>
      </c>
      <c r="C5" s="7" t="s">
        <v>21</v>
      </c>
      <c r="D5" s="7"/>
      <c r="E5" s="7"/>
      <c r="F5" s="17">
        <v>60</v>
      </c>
      <c r="G5" s="25" t="s">
        <v>22</v>
      </c>
      <c r="H5" s="25" t="s">
        <v>19</v>
      </c>
      <c r="I5" s="16"/>
      <c r="J5" s="16"/>
      <c r="K5" s="9">
        <v>0.23</v>
      </c>
      <c r="L5" s="24"/>
      <c r="M5" s="24"/>
      <c r="N5" s="24"/>
      <c r="O5" s="24"/>
    </row>
    <row r="6" spans="1:15" x14ac:dyDescent="0.35">
      <c r="A6" s="6">
        <v>3</v>
      </c>
      <c r="B6" s="10" t="s">
        <v>23</v>
      </c>
      <c r="C6" s="10" t="s">
        <v>24</v>
      </c>
      <c r="D6" s="7"/>
      <c r="E6" s="7"/>
      <c r="F6" s="17">
        <v>11</v>
      </c>
      <c r="G6" s="18" t="s">
        <v>22</v>
      </c>
      <c r="H6" s="18" t="s">
        <v>19</v>
      </c>
      <c r="I6" s="16"/>
      <c r="J6" s="16"/>
      <c r="K6" s="9">
        <v>0.23</v>
      </c>
      <c r="L6" s="24"/>
      <c r="M6" s="24"/>
      <c r="N6" s="24"/>
      <c r="O6" s="24"/>
    </row>
    <row r="7" spans="1:15" ht="35.5" customHeight="1" x14ac:dyDescent="0.35">
      <c r="A7" s="12"/>
      <c r="B7" s="12"/>
      <c r="C7" s="11" t="s">
        <v>25</v>
      </c>
      <c r="D7" s="12"/>
      <c r="E7" s="12"/>
      <c r="F7" s="13"/>
      <c r="G7" s="12"/>
      <c r="H7" s="12"/>
      <c r="I7" s="13"/>
      <c r="J7" s="13"/>
      <c r="K7" s="13"/>
      <c r="L7" s="14">
        <f>SUM(L4:L6)</f>
        <v>0</v>
      </c>
      <c r="M7" s="14">
        <f t="shared" ref="M7:O7" si="0">SUM(M4:M6)</f>
        <v>0</v>
      </c>
      <c r="N7" s="14">
        <f t="shared" si="0"/>
        <v>0</v>
      </c>
      <c r="O7" s="14">
        <f t="shared" si="0"/>
        <v>0</v>
      </c>
    </row>
    <row r="8" spans="1:15" ht="35.5" customHeight="1" x14ac:dyDescent="0.35"/>
    <row r="9" spans="1:15" ht="35.5" customHeight="1" x14ac:dyDescent="0.35">
      <c r="A9" s="51" t="s">
        <v>26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 ht="73.150000000000006" customHeight="1" x14ac:dyDescent="0.35">
      <c r="A10" s="31" t="s">
        <v>1</v>
      </c>
      <c r="B10" s="31" t="s">
        <v>2</v>
      </c>
      <c r="C10" s="31" t="s">
        <v>3</v>
      </c>
      <c r="D10" s="31" t="s">
        <v>4</v>
      </c>
      <c r="E10" s="31" t="s">
        <v>5</v>
      </c>
      <c r="F10" s="31" t="s">
        <v>6</v>
      </c>
      <c r="G10" s="43" t="s">
        <v>8</v>
      </c>
      <c r="H10" s="43"/>
      <c r="I10" s="35" t="s">
        <v>27</v>
      </c>
      <c r="J10" s="35" t="s">
        <v>28</v>
      </c>
      <c r="K10" s="35" t="s">
        <v>29</v>
      </c>
      <c r="L10" s="36" t="s">
        <v>11</v>
      </c>
      <c r="M10" s="35" t="s">
        <v>30</v>
      </c>
      <c r="N10" s="35" t="s">
        <v>31</v>
      </c>
    </row>
    <row r="11" spans="1:15" ht="29" x14ac:dyDescent="0.35">
      <c r="A11" s="8">
        <v>1</v>
      </c>
      <c r="B11" s="7" t="s">
        <v>16</v>
      </c>
      <c r="C11" s="7" t="s">
        <v>17</v>
      </c>
      <c r="D11" s="7"/>
      <c r="E11" s="28"/>
      <c r="F11" s="7">
        <v>186</v>
      </c>
      <c r="G11" s="44" t="s">
        <v>19</v>
      </c>
      <c r="H11" s="44"/>
      <c r="I11" s="16"/>
      <c r="J11" s="16"/>
      <c r="K11" s="9"/>
      <c r="L11" s="41">
        <v>0.23</v>
      </c>
      <c r="M11" s="1"/>
      <c r="N11" s="1"/>
    </row>
    <row r="12" spans="1:15" x14ac:dyDescent="0.35">
      <c r="A12" s="8">
        <v>2</v>
      </c>
      <c r="B12" s="7" t="s">
        <v>20</v>
      </c>
      <c r="C12" s="7" t="s">
        <v>21</v>
      </c>
      <c r="D12" s="7"/>
      <c r="E12" s="28"/>
      <c r="F12" s="7">
        <v>18</v>
      </c>
      <c r="G12" s="46" t="s">
        <v>19</v>
      </c>
      <c r="H12" s="46"/>
      <c r="I12" s="16"/>
      <c r="J12" s="16"/>
      <c r="K12" s="29"/>
      <c r="L12" s="41">
        <v>0.23</v>
      </c>
      <c r="M12" s="1"/>
      <c r="N12" s="1"/>
    </row>
    <row r="13" spans="1:15" x14ac:dyDescent="0.35">
      <c r="A13" s="8">
        <v>3</v>
      </c>
      <c r="B13" s="7" t="s">
        <v>23</v>
      </c>
      <c r="C13" s="8" t="s">
        <v>24</v>
      </c>
      <c r="D13" s="7"/>
      <c r="E13" s="28"/>
      <c r="F13" s="7">
        <v>2</v>
      </c>
      <c r="G13" s="45" t="s">
        <v>19</v>
      </c>
      <c r="H13" s="45"/>
      <c r="I13" s="16"/>
      <c r="J13" s="16"/>
      <c r="K13" s="23"/>
      <c r="L13" s="41">
        <v>0.23</v>
      </c>
      <c r="M13" s="1"/>
      <c r="N13" s="1"/>
    </row>
    <row r="14" spans="1:15" ht="16.899999999999999" customHeight="1" x14ac:dyDescent="0.35">
      <c r="A14" s="8">
        <v>4</v>
      </c>
      <c r="B14" s="7" t="s">
        <v>32</v>
      </c>
      <c r="C14" s="8" t="s">
        <v>33</v>
      </c>
      <c r="D14" s="7"/>
      <c r="E14" s="28"/>
      <c r="F14" s="7">
        <v>10</v>
      </c>
      <c r="G14" s="45" t="s">
        <v>19</v>
      </c>
      <c r="H14" s="45"/>
      <c r="I14" s="16"/>
      <c r="J14" s="16"/>
      <c r="K14" s="23"/>
      <c r="L14" s="41">
        <v>0.23</v>
      </c>
      <c r="M14" s="1"/>
      <c r="N14" s="1"/>
    </row>
    <row r="15" spans="1:15" ht="16.899999999999999" customHeight="1" x14ac:dyDescent="0.35">
      <c r="A15" s="8">
        <v>5</v>
      </c>
      <c r="B15" s="7" t="s">
        <v>34</v>
      </c>
      <c r="C15" s="8" t="s">
        <v>35</v>
      </c>
      <c r="D15" s="7"/>
      <c r="E15" s="28"/>
      <c r="F15" s="7">
        <v>5</v>
      </c>
      <c r="G15" s="44" t="s">
        <v>19</v>
      </c>
      <c r="H15" s="44"/>
      <c r="I15" s="16"/>
      <c r="J15" s="16"/>
      <c r="K15" s="23"/>
      <c r="L15" s="41">
        <v>0.23</v>
      </c>
      <c r="M15" s="1"/>
      <c r="N15" s="1"/>
    </row>
    <row r="16" spans="1:15" ht="16.899999999999999" customHeight="1" x14ac:dyDescent="0.35">
      <c r="A16" s="8">
        <v>6</v>
      </c>
      <c r="B16" s="7" t="s">
        <v>36</v>
      </c>
      <c r="C16" s="8" t="s">
        <v>37</v>
      </c>
      <c r="D16" s="7"/>
      <c r="E16" s="28"/>
      <c r="F16" s="7">
        <v>10</v>
      </c>
      <c r="G16" s="46" t="s">
        <v>38</v>
      </c>
      <c r="H16" s="46"/>
      <c r="I16" s="16"/>
      <c r="J16" s="16"/>
      <c r="K16" s="23"/>
      <c r="L16" s="41">
        <v>0.23</v>
      </c>
      <c r="M16" s="1"/>
      <c r="N16" s="1"/>
    </row>
    <row r="17" spans="1:14" ht="16.899999999999999" customHeight="1" x14ac:dyDescent="0.35">
      <c r="A17" s="8">
        <v>7</v>
      </c>
      <c r="B17" s="7" t="s">
        <v>39</v>
      </c>
      <c r="C17" s="8" t="s">
        <v>40</v>
      </c>
      <c r="D17" s="7"/>
      <c r="E17" s="28"/>
      <c r="F17" s="7">
        <v>10</v>
      </c>
      <c r="G17" s="45" t="s">
        <v>19</v>
      </c>
      <c r="H17" s="45"/>
      <c r="I17" s="16"/>
      <c r="J17" s="16"/>
      <c r="K17" s="23"/>
      <c r="L17" s="41">
        <v>0.23</v>
      </c>
      <c r="M17" s="1"/>
      <c r="N17" s="1"/>
    </row>
    <row r="18" spans="1:14" x14ac:dyDescent="0.35">
      <c r="A18" s="21"/>
      <c r="B18" s="21"/>
      <c r="C18" s="37" t="s">
        <v>41</v>
      </c>
      <c r="D18" s="21"/>
      <c r="E18" s="21"/>
      <c r="F18" s="22"/>
      <c r="G18" s="56"/>
      <c r="H18" s="56"/>
      <c r="I18" s="22"/>
      <c r="J18" s="22"/>
      <c r="K18" s="22"/>
      <c r="L18" s="22"/>
      <c r="M18" s="22"/>
      <c r="N18" s="14">
        <f>SUM(N12:N17)</f>
        <v>0</v>
      </c>
    </row>
    <row r="19" spans="1:14" ht="35.5" customHeight="1" x14ac:dyDescent="0.35"/>
    <row r="20" spans="1:14" ht="35.5" customHeight="1" x14ac:dyDescent="0.35">
      <c r="A20" s="47" t="s">
        <v>42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72.5" x14ac:dyDescent="0.35">
      <c r="A21" s="3" t="s">
        <v>1</v>
      </c>
      <c r="B21" s="34" t="s">
        <v>2</v>
      </c>
      <c r="C21" s="31" t="s">
        <v>3</v>
      </c>
      <c r="D21" s="31" t="s">
        <v>4</v>
      </c>
      <c r="E21" s="2" t="s">
        <v>5</v>
      </c>
      <c r="F21" s="2" t="s">
        <v>6</v>
      </c>
      <c r="G21" s="52" t="s">
        <v>8</v>
      </c>
      <c r="H21" s="53"/>
      <c r="I21" s="4" t="s">
        <v>43</v>
      </c>
      <c r="J21" s="4" t="s">
        <v>44</v>
      </c>
      <c r="K21" s="4" t="s">
        <v>45</v>
      </c>
      <c r="L21" s="40" t="s">
        <v>11</v>
      </c>
      <c r="M21" s="35" t="s">
        <v>30</v>
      </c>
      <c r="N21" s="35" t="s">
        <v>31</v>
      </c>
    </row>
    <row r="22" spans="1:14" x14ac:dyDescent="0.35">
      <c r="A22" s="33">
        <v>1</v>
      </c>
      <c r="B22" s="10" t="s">
        <v>46</v>
      </c>
      <c r="C22" s="10" t="s">
        <v>47</v>
      </c>
      <c r="D22" s="32"/>
      <c r="E22" s="7"/>
      <c r="F22" s="17">
        <v>1</v>
      </c>
      <c r="G22" s="54" t="s">
        <v>48</v>
      </c>
      <c r="H22" s="55"/>
      <c r="I22" s="16"/>
      <c r="J22" s="16"/>
      <c r="K22" s="9"/>
      <c r="L22" s="41">
        <v>0.23</v>
      </c>
      <c r="M22" s="1"/>
      <c r="N22" s="1"/>
    </row>
    <row r="23" spans="1:14" x14ac:dyDescent="0.35">
      <c r="A23" s="33">
        <v>2</v>
      </c>
      <c r="B23" s="10" t="s">
        <v>49</v>
      </c>
      <c r="C23" s="10" t="s">
        <v>50</v>
      </c>
      <c r="D23" s="7"/>
      <c r="E23" s="7"/>
      <c r="F23" s="17">
        <v>1</v>
      </c>
      <c r="G23" s="54" t="s">
        <v>48</v>
      </c>
      <c r="H23" s="55"/>
      <c r="I23" s="16"/>
      <c r="J23" s="16"/>
      <c r="K23" s="23"/>
      <c r="L23" s="41">
        <v>0.23</v>
      </c>
      <c r="M23" s="1"/>
      <c r="N23" s="1"/>
    </row>
    <row r="24" spans="1:14" x14ac:dyDescent="0.35">
      <c r="A24" s="33">
        <v>3</v>
      </c>
      <c r="B24" s="10" t="s">
        <v>51</v>
      </c>
      <c r="C24" s="10" t="s">
        <v>52</v>
      </c>
      <c r="D24" s="7"/>
      <c r="E24" s="7"/>
      <c r="F24" s="17">
        <v>1</v>
      </c>
      <c r="G24" s="54" t="s">
        <v>48</v>
      </c>
      <c r="H24" s="55"/>
      <c r="I24" s="16"/>
      <c r="J24" s="16"/>
      <c r="K24" s="23"/>
      <c r="L24" s="41">
        <v>0.23</v>
      </c>
      <c r="M24" s="1"/>
      <c r="N24" s="1"/>
    </row>
    <row r="25" spans="1:14" x14ac:dyDescent="0.35">
      <c r="A25" s="33">
        <v>4</v>
      </c>
      <c r="B25" s="10" t="s">
        <v>53</v>
      </c>
      <c r="C25" s="10" t="s">
        <v>54</v>
      </c>
      <c r="D25" s="5"/>
      <c r="E25" s="5"/>
      <c r="F25" s="17">
        <v>1</v>
      </c>
      <c r="G25" s="54" t="s">
        <v>48</v>
      </c>
      <c r="H25" s="55"/>
      <c r="I25" s="16"/>
      <c r="J25" s="16"/>
      <c r="K25" s="23"/>
      <c r="L25" s="41">
        <v>0.23</v>
      </c>
      <c r="M25" s="1"/>
      <c r="N25" s="1"/>
    </row>
    <row r="26" spans="1:14" x14ac:dyDescent="0.35">
      <c r="A26" s="33">
        <v>5</v>
      </c>
      <c r="B26" s="10" t="s">
        <v>55</v>
      </c>
      <c r="C26" s="10" t="s">
        <v>56</v>
      </c>
      <c r="D26" s="7"/>
      <c r="E26" s="7"/>
      <c r="F26" s="17">
        <v>1</v>
      </c>
      <c r="G26" s="54" t="s">
        <v>48</v>
      </c>
      <c r="H26" s="55"/>
      <c r="I26" s="16"/>
      <c r="J26" s="16"/>
      <c r="K26" s="23"/>
      <c r="L26" s="41">
        <v>0.23</v>
      </c>
      <c r="M26" s="1"/>
      <c r="N26" s="1"/>
    </row>
    <row r="27" spans="1:14" x14ac:dyDescent="0.35">
      <c r="A27" s="33">
        <v>6</v>
      </c>
      <c r="B27" s="10" t="s">
        <v>57</v>
      </c>
      <c r="C27" s="10" t="s">
        <v>58</v>
      </c>
      <c r="D27" s="5"/>
      <c r="E27" s="5"/>
      <c r="F27" s="17">
        <v>1</v>
      </c>
      <c r="G27" s="54" t="s">
        <v>48</v>
      </c>
      <c r="H27" s="55"/>
      <c r="I27" s="16"/>
      <c r="J27" s="16"/>
      <c r="K27" s="23"/>
      <c r="L27" s="41">
        <v>0.23</v>
      </c>
      <c r="M27" s="1"/>
      <c r="N27" s="1"/>
    </row>
    <row r="28" spans="1:14" ht="29" x14ac:dyDescent="0.35">
      <c r="A28" s="21"/>
      <c r="B28" s="12"/>
      <c r="C28" s="30" t="s">
        <v>59</v>
      </c>
      <c r="D28" s="12"/>
      <c r="E28" s="12"/>
      <c r="F28" s="13"/>
      <c r="G28" s="49"/>
      <c r="H28" s="50"/>
      <c r="I28" s="13"/>
      <c r="J28" s="13"/>
      <c r="K28" s="13"/>
      <c r="L28" s="38"/>
      <c r="M28" s="22"/>
      <c r="N28" s="14">
        <f>SUM(N22:N27)</f>
        <v>0</v>
      </c>
    </row>
    <row r="29" spans="1:14" x14ac:dyDescent="0.35">
      <c r="A29" s="15"/>
      <c r="B29" s="15"/>
      <c r="C29" s="19"/>
      <c r="D29" s="15"/>
      <c r="E29" s="15"/>
      <c r="F29" s="15"/>
      <c r="G29" s="15"/>
      <c r="H29" s="15"/>
      <c r="I29" s="15"/>
      <c r="J29" s="15"/>
      <c r="K29" s="15"/>
      <c r="L29" s="15"/>
      <c r="M29" s="39"/>
      <c r="N29" s="39"/>
    </row>
    <row r="30" spans="1:14" ht="21" x14ac:dyDescent="0.35">
      <c r="A30" s="21"/>
      <c r="B30" s="21"/>
      <c r="C30" s="20" t="s">
        <v>60</v>
      </c>
      <c r="D30" s="21"/>
      <c r="E30" s="21"/>
      <c r="F30" s="22"/>
      <c r="G30" s="49"/>
      <c r="H30" s="50"/>
      <c r="I30" s="22"/>
      <c r="J30" s="22"/>
      <c r="K30" s="22"/>
      <c r="L30" s="38"/>
      <c r="M30" s="22"/>
      <c r="N30" s="42">
        <f>SUM(L7,N18,N28)</f>
        <v>0</v>
      </c>
    </row>
    <row r="32" spans="1:14" ht="16" x14ac:dyDescent="0.35">
      <c r="D32" s="57" t="s">
        <v>62</v>
      </c>
      <c r="E32" s="58"/>
      <c r="F32" s="58"/>
      <c r="G32" s="58"/>
      <c r="H32" s="58"/>
      <c r="I32" s="58"/>
      <c r="J32" s="58"/>
      <c r="K32" s="58"/>
      <c r="L32" s="58"/>
    </row>
    <row r="33" spans="4:12" ht="16" x14ac:dyDescent="0.35">
      <c r="D33" s="59" t="s">
        <v>61</v>
      </c>
      <c r="E33" s="58"/>
      <c r="F33" s="58"/>
      <c r="G33" s="58"/>
      <c r="H33" s="58"/>
      <c r="I33" s="58"/>
      <c r="J33" s="58"/>
      <c r="K33" s="58"/>
      <c r="L33" s="58"/>
    </row>
    <row r="34" spans="4:12" ht="16" x14ac:dyDescent="0.35">
      <c r="D34" s="59" t="s">
        <v>63</v>
      </c>
      <c r="E34" s="58"/>
      <c r="F34" s="58"/>
      <c r="G34" s="58"/>
      <c r="H34" s="58"/>
      <c r="I34" s="58"/>
      <c r="J34" s="58"/>
      <c r="K34" s="58"/>
      <c r="L34" s="58"/>
    </row>
    <row r="35" spans="4:12" ht="16" x14ac:dyDescent="0.35">
      <c r="D35" s="60" t="s">
        <v>64</v>
      </c>
      <c r="E35" s="58"/>
      <c r="F35" s="58"/>
      <c r="G35" s="58"/>
      <c r="H35" s="58"/>
      <c r="I35" s="58"/>
      <c r="J35" s="58"/>
      <c r="K35" s="58"/>
      <c r="L35" s="58"/>
    </row>
    <row r="36" spans="4:12" ht="16" x14ac:dyDescent="0.35">
      <c r="D36" s="60" t="s">
        <v>65</v>
      </c>
      <c r="E36" s="58"/>
      <c r="F36" s="58"/>
      <c r="G36" s="58"/>
      <c r="H36" s="58"/>
      <c r="I36" s="58"/>
      <c r="J36" s="58"/>
      <c r="K36" s="58"/>
      <c r="L36" s="58"/>
    </row>
    <row r="37" spans="4:12" ht="16" x14ac:dyDescent="0.35">
      <c r="D37" s="60" t="s">
        <v>66</v>
      </c>
      <c r="E37" s="58"/>
      <c r="F37" s="58"/>
      <c r="G37" s="58"/>
      <c r="H37" s="58"/>
      <c r="I37" s="58"/>
      <c r="J37" s="58"/>
      <c r="K37" s="58"/>
      <c r="L37" s="58"/>
    </row>
    <row r="38" spans="4:12" ht="16" x14ac:dyDescent="0.35">
      <c r="D38" s="59" t="s">
        <v>67</v>
      </c>
      <c r="E38" s="58"/>
      <c r="F38" s="58"/>
      <c r="G38" s="58"/>
      <c r="H38" s="58"/>
      <c r="I38" s="58"/>
      <c r="J38" s="58"/>
      <c r="K38" s="58"/>
      <c r="L38" s="58"/>
    </row>
  </sheetData>
  <mergeCells count="21">
    <mergeCell ref="A2:O2"/>
    <mergeCell ref="G28:H28"/>
    <mergeCell ref="G30:H30"/>
    <mergeCell ref="A9:N9"/>
    <mergeCell ref="A20:N20"/>
    <mergeCell ref="G21:H21"/>
    <mergeCell ref="G27:H27"/>
    <mergeCell ref="G26:H26"/>
    <mergeCell ref="G24:H24"/>
    <mergeCell ref="G25:H25"/>
    <mergeCell ref="G23:H23"/>
    <mergeCell ref="G22:H22"/>
    <mergeCell ref="G18:H18"/>
    <mergeCell ref="G10:H10"/>
    <mergeCell ref="G11:H11"/>
    <mergeCell ref="G17:H17"/>
    <mergeCell ref="G16:H16"/>
    <mergeCell ref="G15:H15"/>
    <mergeCell ref="G14:H14"/>
    <mergeCell ref="G13:H13"/>
    <mergeCell ref="G12:H1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e974b8-f052-443e-af34-864497f9dae3">
      <Terms xmlns="http://schemas.microsoft.com/office/infopath/2007/PartnerControls"/>
    </lcf76f155ced4ddcb4097134ff3c332f>
    <TaxCatchAll xmlns="2b4fec8c-6342-430f-9a53-83f3fffa3636" xsi:nil="true"/>
    <Opis xmlns="f6e974b8-f052-443e-af34-864497f9da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D0CC6DEEB3664BB79573F3E8546B03" ma:contentTypeVersion="20" ma:contentTypeDescription="Utwórz nowy dokument." ma:contentTypeScope="" ma:versionID="0760f6d239c163f2cf179555d5a01e07">
  <xsd:schema xmlns:xsd="http://www.w3.org/2001/XMLSchema" xmlns:xs="http://www.w3.org/2001/XMLSchema" xmlns:p="http://schemas.microsoft.com/office/2006/metadata/properties" xmlns:ns1="http://schemas.microsoft.com/sharepoint/v3" xmlns:ns2="f6e974b8-f052-443e-af34-864497f9dae3" xmlns:ns3="2b4fec8c-6342-430f-9a53-83f3fffa3636" targetNamespace="http://schemas.microsoft.com/office/2006/metadata/properties" ma:root="true" ma:fieldsID="0e9097b6173e11fc5eda1d7b55b0a14f" ns1:_="" ns2:_="" ns3:_="">
    <xsd:import namespace="http://schemas.microsoft.com/sharepoint/v3"/>
    <xsd:import namespace="f6e974b8-f052-443e-af34-864497f9dae3"/>
    <xsd:import namespace="2b4fec8c-6342-430f-9a53-83f3fffa3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Opi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974b8-f052-443e-af34-864497f9d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Opis" ma:index="15" nillable="true" ma:displayName="Opis" ma:format="Dropdown" ma:internalName="Opis">
      <xsd:simpleType>
        <xsd:restriction base="dms:Text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fec8c-6342-430f-9a53-83f3fffa36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dea8094-9afe-449c-8a5e-929e236c2c81}" ma:internalName="TaxCatchAll" ma:showField="CatchAllData" ma:web="2b4fec8c-6342-430f-9a53-83f3fffa3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3DD6E-FB4F-4DD7-BEF6-CE4A0B2CC9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e974b8-f052-443e-af34-864497f9dae3"/>
    <ds:schemaRef ds:uri="2b4fec8c-6342-430f-9a53-83f3fffa3636"/>
  </ds:schemaRefs>
</ds:datastoreItem>
</file>

<file path=customXml/itemProps2.xml><?xml version="1.0" encoding="utf-8"?>
<ds:datastoreItem xmlns:ds="http://schemas.openxmlformats.org/officeDocument/2006/customXml" ds:itemID="{CAB957A1-95FB-4516-A7CE-891D1C924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e974b8-f052-443e-af34-864497f9dae3"/>
    <ds:schemaRef ds:uri="2b4fec8c-6342-430f-9a53-83f3fffa3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F9B625-CE62-4D08-AA3E-343DCF7B16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Wariant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Czarnecka Marika</cp:lastModifiedBy>
  <cp:revision/>
  <dcterms:created xsi:type="dcterms:W3CDTF">2026-03-02T12:12:16Z</dcterms:created>
  <dcterms:modified xsi:type="dcterms:W3CDTF">2026-04-22T09:59:19Z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0x01010087D0CC6DEEB3664BB79573F3E8546B03</vt:lpwstr>
  </property>
  <property fmtid="{D5CDD505-2E9C-101B-9397-08002B2CF9AE}" pid="3" name="MediaServiceImageTags">
    <vt:lpwstr/>
  </property>
</Properties>
</file>