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2/ATiK Oprogramowania/"/>
    </mc:Choice>
  </mc:AlternateContent>
  <xr:revisionPtr revIDLastSave="0" documentId="8_{86965966-41C7-48DC-969D-DFFF77B056E6}" xr6:coauthVersionLast="41" xr6:coauthVersionMax="41" xr10:uidLastSave="{00000000-0000-0000-0000-000000000000}"/>
  <bookViews>
    <workbookView xWindow="1840" yWindow="0" windowWidth="14400" windowHeight="10500" xr2:uid="{D28C63F1-476A-4172-9871-04F7FC7B866C}"/>
  </bookViews>
  <sheets>
    <sheet name="Zal.1 cz 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" i="1"/>
  <c r="H20" i="1"/>
</calcChain>
</file>

<file path=xl/sharedStrings.xml><?xml version="1.0" encoding="utf-8"?>
<sst xmlns="http://schemas.openxmlformats.org/spreadsheetml/2006/main" count="87" uniqueCount="36">
  <si>
    <t>Producent</t>
  </si>
  <si>
    <t>Nazwa</t>
  </si>
  <si>
    <t>Typ licencji</t>
  </si>
  <si>
    <t>ilość</t>
  </si>
  <si>
    <t>Data wygaśnięcia</t>
  </si>
  <si>
    <t>Lp.</t>
  </si>
  <si>
    <t>Nr kontraktu</t>
  </si>
  <si>
    <t>Micro Focus</t>
  </si>
  <si>
    <t>Data Prot Starter Pk HP-UX SW E-LTU</t>
  </si>
  <si>
    <t>License</t>
  </si>
  <si>
    <t>16.12.2022</t>
  </si>
  <si>
    <t>Data Protector Advanced Backup to Disk 10TB E-LTU</t>
  </si>
  <si>
    <t>Terabyte</t>
  </si>
  <si>
    <t>Data Protector Advanced Backup to Disk 1TB E-LTU</t>
  </si>
  <si>
    <t>Data Protector Encryption 10-servers E-LTU</t>
  </si>
  <si>
    <t>Server</t>
  </si>
  <si>
    <t>Data Protector Granular Recovery Extension SW E-LTU</t>
  </si>
  <si>
    <t>Data Protector On-line Backup for UNIX E-LTU</t>
  </si>
  <si>
    <t>DP 1 drive ext UNIX/NAS/SAN E-LTU</t>
  </si>
  <si>
    <t>Data Protector On-line Backup for Windows E-LTU</t>
  </si>
  <si>
    <t>Data Protector Zero Downtime Backup EVA 10TB E-LTU</t>
  </si>
  <si>
    <t>Data Protector Zero Downtime Backup Linux 10 TB SW E-LTU</t>
  </si>
  <si>
    <t>Data Protector 61-250 Slots Library LTU</t>
  </si>
  <si>
    <t>O-00054603 / 2039084809</t>
  </si>
  <si>
    <t>Slots</t>
  </si>
  <si>
    <t>Data Protector Starter Pack for Linux E-LTU</t>
  </si>
  <si>
    <t>Data Prot Start Pk Linux DVD &amp; LTU</t>
  </si>
  <si>
    <t>O-00047099</t>
  </si>
  <si>
    <t>17.12.2022</t>
  </si>
  <si>
    <t>O-00125337</t>
  </si>
  <si>
    <t>2023-12-03</t>
  </si>
  <si>
    <t>Data Protector Advanced Edition Backp to Disk 100TB SW E-LTU</t>
  </si>
  <si>
    <t>SOPLL00010000099</t>
  </si>
  <si>
    <t>2023-01-08</t>
  </si>
  <si>
    <t>wynagrodzenie miesięczne brutto</t>
  </si>
  <si>
    <t>wynagrodzenie brutto za 24 miesiące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</si>
</sst>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5" fillId="0" borderId="5" xfId="0" applyFont="1" applyBorder="1"/>
    <xf numFmtId="0" fontId="5" fillId="0" borderId="6" xfId="0" applyFont="1" applyBorder="1"/>
    <xf numFmtId="0" fontId="6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wrapText="1"/>
    </xf>
    <xf numFmtId="49" fontId="0" fillId="0" borderId="8" xfId="0" applyNumberFormat="1" applyBorder="1" applyAlignment="1">
      <alignment wrapText="1"/>
    </xf>
    <xf numFmtId="49" fontId="6" fillId="0" borderId="8" xfId="0" applyNumberFormat="1" applyFont="1" applyBorder="1" applyAlignment="1">
      <alignment horizontal="left" wrapText="1"/>
    </xf>
    <xf numFmtId="49" fontId="6" fillId="0" borderId="9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4" fontId="0" fillId="0" borderId="1" xfId="0" applyNumberFormat="1" applyBorder="1"/>
    <xf numFmtId="4" fontId="7" fillId="0" borderId="1" xfId="0" applyNumberFormat="1" applyFont="1" applyBorder="1"/>
    <xf numFmtId="4" fontId="7" fillId="0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56B69-B338-4E9C-B675-4C28AA794985}">
  <dimension ref="A1:I20"/>
  <sheetViews>
    <sheetView tabSelected="1" topLeftCell="D1" workbookViewId="0">
      <selection activeCell="H1" sqref="H1:I2"/>
    </sheetView>
  </sheetViews>
  <sheetFormatPr defaultColWidth="23.453125" defaultRowHeight="14.5" x14ac:dyDescent="0.35"/>
  <cols>
    <col min="1" max="1" width="3.54296875" bestFit="1" customWidth="1"/>
    <col min="2" max="2" width="11.453125" bestFit="1" customWidth="1"/>
    <col min="3" max="3" width="57.26953125" bestFit="1" customWidth="1"/>
    <col min="4" max="4" width="23.26953125" bestFit="1" customWidth="1"/>
    <col min="5" max="5" width="10.81640625" bestFit="1" customWidth="1"/>
    <col min="6" max="6" width="5" style="20" bestFit="1" customWidth="1"/>
    <col min="7" max="7" width="16.26953125" bestFit="1" customWidth="1"/>
  </cols>
  <sheetData>
    <row r="1" spans="1:9" ht="29" x14ac:dyDescent="0.35">
      <c r="A1" s="2" t="s">
        <v>5</v>
      </c>
      <c r="B1" s="3" t="s">
        <v>0</v>
      </c>
      <c r="C1" s="4" t="s">
        <v>1</v>
      </c>
      <c r="D1" s="5" t="s">
        <v>6</v>
      </c>
      <c r="E1" s="3" t="s">
        <v>2</v>
      </c>
      <c r="F1" s="4" t="s">
        <v>3</v>
      </c>
      <c r="G1" s="21" t="s">
        <v>4</v>
      </c>
      <c r="H1" s="25" t="s">
        <v>34</v>
      </c>
      <c r="I1" s="25" t="s">
        <v>35</v>
      </c>
    </row>
    <row r="2" spans="1:9" x14ac:dyDescent="0.35">
      <c r="A2" s="6">
        <v>1</v>
      </c>
      <c r="B2" s="7" t="s">
        <v>7</v>
      </c>
      <c r="C2" s="8" t="s">
        <v>8</v>
      </c>
      <c r="D2" s="8">
        <v>2039084809</v>
      </c>
      <c r="E2" s="9" t="s">
        <v>9</v>
      </c>
      <c r="F2" s="10">
        <v>3</v>
      </c>
      <c r="G2" s="22" t="s">
        <v>10</v>
      </c>
      <c r="H2" s="26"/>
      <c r="I2" s="26">
        <f>H2*24</f>
        <v>0</v>
      </c>
    </row>
    <row r="3" spans="1:9" x14ac:dyDescent="0.35">
      <c r="A3" s="6">
        <v>2</v>
      </c>
      <c r="B3" s="7" t="s">
        <v>7</v>
      </c>
      <c r="C3" s="8" t="s">
        <v>11</v>
      </c>
      <c r="D3" s="9">
        <v>2039084809</v>
      </c>
      <c r="E3" s="9" t="s">
        <v>12</v>
      </c>
      <c r="F3" s="10">
        <v>4</v>
      </c>
      <c r="G3" s="22" t="s">
        <v>10</v>
      </c>
      <c r="H3" s="26"/>
      <c r="I3" s="26">
        <f t="shared" ref="I3:I19" si="0">H3*24</f>
        <v>0</v>
      </c>
    </row>
    <row r="4" spans="1:9" x14ac:dyDescent="0.35">
      <c r="A4" s="6">
        <v>3</v>
      </c>
      <c r="B4" s="7" t="s">
        <v>7</v>
      </c>
      <c r="C4" s="8" t="s">
        <v>13</v>
      </c>
      <c r="D4" s="9">
        <v>2039084809</v>
      </c>
      <c r="E4" s="9" t="s">
        <v>12</v>
      </c>
      <c r="F4" s="10">
        <v>1</v>
      </c>
      <c r="G4" s="22" t="s">
        <v>10</v>
      </c>
      <c r="H4" s="26"/>
      <c r="I4" s="26">
        <f t="shared" si="0"/>
        <v>0</v>
      </c>
    </row>
    <row r="5" spans="1:9" x14ac:dyDescent="0.35">
      <c r="A5" s="6">
        <v>4</v>
      </c>
      <c r="B5" s="7" t="s">
        <v>7</v>
      </c>
      <c r="C5" s="8" t="s">
        <v>14</v>
      </c>
      <c r="D5" s="9">
        <v>2039084809</v>
      </c>
      <c r="E5" s="9" t="s">
        <v>15</v>
      </c>
      <c r="F5" s="10">
        <v>17</v>
      </c>
      <c r="G5" s="22" t="s">
        <v>10</v>
      </c>
      <c r="H5" s="26"/>
      <c r="I5" s="26">
        <f t="shared" si="0"/>
        <v>0</v>
      </c>
    </row>
    <row r="6" spans="1:9" x14ac:dyDescent="0.35">
      <c r="A6" s="6">
        <v>5</v>
      </c>
      <c r="B6" s="7" t="s">
        <v>7</v>
      </c>
      <c r="C6" s="8" t="s">
        <v>16</v>
      </c>
      <c r="D6" s="9">
        <v>2039084809</v>
      </c>
      <c r="E6" s="9" t="s">
        <v>9</v>
      </c>
      <c r="F6" s="10">
        <v>21</v>
      </c>
      <c r="G6" s="22" t="s">
        <v>10</v>
      </c>
      <c r="H6" s="26"/>
      <c r="I6" s="26">
        <f t="shared" si="0"/>
        <v>0</v>
      </c>
    </row>
    <row r="7" spans="1:9" x14ac:dyDescent="0.35">
      <c r="A7" s="6">
        <v>6</v>
      </c>
      <c r="B7" s="7" t="s">
        <v>7</v>
      </c>
      <c r="C7" s="8" t="s">
        <v>17</v>
      </c>
      <c r="D7" s="9">
        <v>2039084809</v>
      </c>
      <c r="E7" s="9" t="s">
        <v>9</v>
      </c>
      <c r="F7" s="10">
        <v>32</v>
      </c>
      <c r="G7" s="22" t="s">
        <v>10</v>
      </c>
      <c r="H7" s="26"/>
      <c r="I7" s="26">
        <f t="shared" si="0"/>
        <v>0</v>
      </c>
    </row>
    <row r="8" spans="1:9" x14ac:dyDescent="0.35">
      <c r="A8" s="6">
        <v>7</v>
      </c>
      <c r="B8" s="7" t="s">
        <v>7</v>
      </c>
      <c r="C8" s="8" t="s">
        <v>18</v>
      </c>
      <c r="D8" s="9">
        <v>2039084809</v>
      </c>
      <c r="E8" s="9" t="s">
        <v>9</v>
      </c>
      <c r="F8" s="10">
        <v>25</v>
      </c>
      <c r="G8" s="22" t="s">
        <v>10</v>
      </c>
      <c r="H8" s="26"/>
      <c r="I8" s="26">
        <f t="shared" si="0"/>
        <v>0</v>
      </c>
    </row>
    <row r="9" spans="1:9" x14ac:dyDescent="0.35">
      <c r="A9" s="6">
        <v>8</v>
      </c>
      <c r="B9" s="7" t="s">
        <v>7</v>
      </c>
      <c r="C9" s="8" t="s">
        <v>19</v>
      </c>
      <c r="D9" s="9">
        <v>2039084809</v>
      </c>
      <c r="E9" s="9" t="s">
        <v>9</v>
      </c>
      <c r="F9" s="10">
        <v>105</v>
      </c>
      <c r="G9" s="22" t="s">
        <v>10</v>
      </c>
      <c r="H9" s="26"/>
      <c r="I9" s="26">
        <f t="shared" si="0"/>
        <v>0</v>
      </c>
    </row>
    <row r="10" spans="1:9" x14ac:dyDescent="0.35">
      <c r="A10" s="6">
        <v>9</v>
      </c>
      <c r="B10" s="7" t="s">
        <v>7</v>
      </c>
      <c r="C10" s="8" t="s">
        <v>20</v>
      </c>
      <c r="D10" s="9">
        <v>2039084809</v>
      </c>
      <c r="E10" s="9" t="s">
        <v>12</v>
      </c>
      <c r="F10" s="10">
        <v>34</v>
      </c>
      <c r="G10" s="22" t="s">
        <v>10</v>
      </c>
      <c r="H10" s="26"/>
      <c r="I10" s="26">
        <f t="shared" si="0"/>
        <v>0</v>
      </c>
    </row>
    <row r="11" spans="1:9" x14ac:dyDescent="0.35">
      <c r="A11" s="6">
        <v>10</v>
      </c>
      <c r="B11" s="7" t="s">
        <v>7</v>
      </c>
      <c r="C11" s="8" t="s">
        <v>21</v>
      </c>
      <c r="D11" s="9">
        <v>2039084809</v>
      </c>
      <c r="E11" s="9" t="s">
        <v>12</v>
      </c>
      <c r="F11" s="10">
        <v>4</v>
      </c>
      <c r="G11" s="22" t="s">
        <v>10</v>
      </c>
      <c r="H11" s="26"/>
      <c r="I11" s="26">
        <f t="shared" si="0"/>
        <v>0</v>
      </c>
    </row>
    <row r="12" spans="1:9" x14ac:dyDescent="0.35">
      <c r="A12" s="6">
        <v>11</v>
      </c>
      <c r="B12" s="7" t="s">
        <v>7</v>
      </c>
      <c r="C12" s="8" t="s">
        <v>22</v>
      </c>
      <c r="D12" s="9" t="s">
        <v>23</v>
      </c>
      <c r="E12" s="9" t="s">
        <v>24</v>
      </c>
      <c r="F12" s="1">
        <v>4</v>
      </c>
      <c r="G12" s="22" t="s">
        <v>10</v>
      </c>
      <c r="H12" s="26"/>
      <c r="I12" s="26">
        <f t="shared" si="0"/>
        <v>0</v>
      </c>
    </row>
    <row r="13" spans="1:9" x14ac:dyDescent="0.35">
      <c r="A13" s="6">
        <v>12</v>
      </c>
      <c r="B13" s="7" t="s">
        <v>7</v>
      </c>
      <c r="C13" s="11" t="s">
        <v>25</v>
      </c>
      <c r="D13" s="11">
        <v>2036815438</v>
      </c>
      <c r="E13" s="12" t="s">
        <v>9</v>
      </c>
      <c r="F13" s="13">
        <v>1</v>
      </c>
      <c r="G13" s="22" t="s">
        <v>10</v>
      </c>
      <c r="H13" s="26"/>
      <c r="I13" s="26">
        <f t="shared" si="0"/>
        <v>0</v>
      </c>
    </row>
    <row r="14" spans="1:9" x14ac:dyDescent="0.35">
      <c r="A14" s="6">
        <v>13</v>
      </c>
      <c r="B14" s="7" t="s">
        <v>7</v>
      </c>
      <c r="C14" s="11" t="s">
        <v>26</v>
      </c>
      <c r="D14" s="11">
        <v>2036795743</v>
      </c>
      <c r="E14" s="12" t="s">
        <v>9</v>
      </c>
      <c r="F14" s="13">
        <v>2</v>
      </c>
      <c r="G14" s="22" t="s">
        <v>10</v>
      </c>
      <c r="H14" s="26"/>
      <c r="I14" s="26">
        <f t="shared" si="0"/>
        <v>0</v>
      </c>
    </row>
    <row r="15" spans="1:9" x14ac:dyDescent="0.35">
      <c r="A15" s="6">
        <v>14</v>
      </c>
      <c r="B15" s="7" t="s">
        <v>7</v>
      </c>
      <c r="C15" s="11" t="s">
        <v>19</v>
      </c>
      <c r="D15" s="11" t="s">
        <v>27</v>
      </c>
      <c r="E15" s="12" t="s">
        <v>9</v>
      </c>
      <c r="F15" s="13">
        <v>34</v>
      </c>
      <c r="G15" s="23" t="s">
        <v>28</v>
      </c>
      <c r="H15" s="26"/>
      <c r="I15" s="26">
        <f t="shared" si="0"/>
        <v>0</v>
      </c>
    </row>
    <row r="16" spans="1:9" x14ac:dyDescent="0.35">
      <c r="A16" s="6">
        <v>15</v>
      </c>
      <c r="B16" s="7" t="s">
        <v>7</v>
      </c>
      <c r="C16" s="8" t="s">
        <v>11</v>
      </c>
      <c r="D16" s="14" t="s">
        <v>27</v>
      </c>
      <c r="E16" s="9" t="s">
        <v>12</v>
      </c>
      <c r="F16" s="13">
        <v>8</v>
      </c>
      <c r="G16" s="23" t="s">
        <v>28</v>
      </c>
      <c r="H16" s="26"/>
      <c r="I16" s="26">
        <f t="shared" si="0"/>
        <v>0</v>
      </c>
    </row>
    <row r="17" spans="1:9" x14ac:dyDescent="0.35">
      <c r="A17" s="6">
        <v>16</v>
      </c>
      <c r="B17" s="7" t="s">
        <v>7</v>
      </c>
      <c r="C17" s="11" t="s">
        <v>18</v>
      </c>
      <c r="D17" s="11" t="s">
        <v>29</v>
      </c>
      <c r="E17" s="12" t="s">
        <v>9</v>
      </c>
      <c r="F17" s="13">
        <v>4</v>
      </c>
      <c r="G17" s="23" t="s">
        <v>30</v>
      </c>
      <c r="H17" s="26"/>
      <c r="I17" s="26">
        <f t="shared" si="0"/>
        <v>0</v>
      </c>
    </row>
    <row r="18" spans="1:9" x14ac:dyDescent="0.35">
      <c r="A18" s="6">
        <v>17</v>
      </c>
      <c r="B18" s="7" t="s">
        <v>7</v>
      </c>
      <c r="C18" s="8" t="s">
        <v>11</v>
      </c>
      <c r="D18" s="11" t="s">
        <v>29</v>
      </c>
      <c r="E18" s="9" t="s">
        <v>12</v>
      </c>
      <c r="F18" s="13">
        <v>2</v>
      </c>
      <c r="G18" s="23" t="s">
        <v>30</v>
      </c>
      <c r="H18" s="26"/>
      <c r="I18" s="26">
        <f t="shared" si="0"/>
        <v>0</v>
      </c>
    </row>
    <row r="19" spans="1:9" ht="15" thickBot="1" x14ac:dyDescent="0.4">
      <c r="A19" s="15">
        <v>18</v>
      </c>
      <c r="B19" s="16" t="s">
        <v>7</v>
      </c>
      <c r="C19" s="17" t="s">
        <v>31</v>
      </c>
      <c r="D19" s="17" t="s">
        <v>32</v>
      </c>
      <c r="E19" s="18" t="s">
        <v>12</v>
      </c>
      <c r="F19" s="19">
        <v>2</v>
      </c>
      <c r="G19" s="24" t="s">
        <v>33</v>
      </c>
      <c r="H19" s="26"/>
      <c r="I19" s="26">
        <f t="shared" si="0"/>
        <v>0</v>
      </c>
    </row>
    <row r="20" spans="1:9" x14ac:dyDescent="0.35">
      <c r="H20" s="27">
        <f>SUM(H2:H19)</f>
        <v>0</v>
      </c>
      <c r="I20" s="28">
        <f>SUM(I2:I19)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4" ma:contentTypeDescription="Utwórz nowy dokument." ma:contentTypeScope="" ma:versionID="ad42ed4847914bada692c3a3826c100f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07bc719de6ba7462ff796b9ca684908b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25779F-7E66-4A0F-97CE-142305B3E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6FBCED-69B8-4695-8A70-0C6190744C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43B5A5-E575-421C-93F1-BED222E3A7EF}">
  <ds:schemaRefs>
    <ds:schemaRef ds:uri="2dea296c-da98-45d2-a2bf-ef10a95fa215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24011b38-0fc0-4633-921f-c0bf56bcf3b2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Zal.1 cz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OPZ cz.I</dc:title>
  <dc:creator>Tymiński Artur</dc:creator>
  <cp:lastModifiedBy>Ryszka Sabina</cp:lastModifiedBy>
  <dcterms:created xsi:type="dcterms:W3CDTF">2020-05-05T11:59:25Z</dcterms:created>
  <dcterms:modified xsi:type="dcterms:W3CDTF">2022-07-05T09:47:41Z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